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 name="原表" sheetId="3" r:id="rId2"/>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<sst xmlns="http://schemas.openxmlformats.org/spreadsheetml/2006/main" count="105" uniqueCount="86">
  <si>
    <t>2025年支持省商务厅纵向帮扶点梅江区高质量发展推荐项目表</t>
  </si>
  <si>
    <t>序号</t>
  </si>
  <si>
    <t>地区</t>
  </si>
  <si>
    <t>入库方向</t>
  </si>
  <si>
    <t>项目单位</t>
  </si>
  <si>
    <t>项目名称</t>
  </si>
  <si>
    <t>项目内容</t>
  </si>
  <si>
    <t>项目完工时间</t>
  </si>
  <si>
    <t>资金奖补方向</t>
  </si>
  <si>
    <t>梅州市
梅江区</t>
  </si>
  <si>
    <t>支持省商务厅纵向帮扶点梅江区高质量发展</t>
  </si>
  <si>
    <t>梅州一城两坊保护开发有限公司</t>
  </si>
  <si>
    <t>嘉应古城印象馆项目</t>
  </si>
  <si>
    <t>在嘉应古城步行街建设印象馆，建设成为嘉应古城会客厅、展示馆、服务中心，展示客家文化、老字号非遗文化，提升街区环境，提高商业质量，活化商业业态。</t>
  </si>
  <si>
    <t>12月31日前</t>
  </si>
  <si>
    <t>对开设嘉应古城印象馆，包括老字号非遗展示、货物展销、冷链设备、收银称重、品牌宣传、推广投流、灯光软装、店招标示、店面装修、营销系统等给予支持。</t>
  </si>
  <si>
    <t>梅州市客潮文化科技有限公司</t>
  </si>
  <si>
    <t>嘉应序品牌店项目</t>
  </si>
  <si>
    <t>由梅州市客潮文化科技有限公司在嘉应古城步行街开设嘉应序品牌线下店，宣传推广本地特色产品，助力本地特色产品展销。</t>
  </si>
  <si>
    <t>对开设嘉应序品牌线下店，包括货物展示、冷链设备、收银称重、品牌宣传、推广投流、灯光软装、店招标示、店面装修、营销系统等给予支持。</t>
  </si>
  <si>
    <t>具体企业待项目入库专家评审确定后报备</t>
  </si>
  <si>
    <t>支持嘉应古城老字号集聚项目</t>
  </si>
  <si>
    <t>鼓励老字号企业在嘉应古城步行街集聚，开设老字号专卖店、旗舰店、集市等，宣传推广老字号产品，助力老字号产品展销。</t>
  </si>
  <si>
    <t>对在嘉应古城步行街开设老字号专卖店、旗舰店、集市等的，包括货物展示、冷链设备、收银称重、品牌宣传、推广投流、灯光软装、店招标示、店面装修、营销系统等给予支持。</t>
  </si>
  <si>
    <t>支持梅江商文旅体（招商引资）活动项目</t>
  </si>
  <si>
    <t>依托区域优势和产业特色，加强商贸与文旅体融合发展，开展商文旅体活动，带动城乡产销对接，拉动消费增长；宣传推介梅江，举办招商宣传推介活动，引进企业投资梅江；鼓励梅江企业外出参加展销活动，如广交会等，扩宽产品销路。</t>
  </si>
  <si>
    <t>对按梅江区科工商务局安排承办活动或者参加展销的，包括活动的组织、布展、宣传、投流、后勤等给予支持。</t>
  </si>
  <si>
    <t>支持梅江强镇富村发展项目</t>
  </si>
  <si>
    <t>支持在“百千万工程”中“强镇富村公司”开展品牌建设；开设特色展销店和展示厅；开展AI数字人直播、产业村长直播等。</t>
  </si>
  <si>
    <t>对经镇（街道）认定的“强镇富村公司”开展特色产品品牌设计、产品研发、宣传推广；销售点的货物展示、冷链设备、收银称重、品牌宣传、推广投流、灯光软装、店招标示、营销系统等；电商直播的设施设备、宣传布展、投流推广等给予支持。</t>
  </si>
  <si>
    <t>梅州市梅江区科工商务局</t>
  </si>
  <si>
    <t>2025年消费枢纽建设事项项目工作经费</t>
  </si>
  <si>
    <t>根据《广东省商务厅关于做好2025年省级促进开放型经济发展水平提升专项资金(发展内贸促消费方向)消费枢纽建设项目入库工作的通知》精神提取工作经费，并单独列示。</t>
  </si>
  <si>
    <t>用于项目申报、入库评审、项目验收、绩效管理等。</t>
  </si>
  <si>
    <t>2025年省商务厅纵向帮扶梅江区高质量发展项目汇总表</t>
  </si>
  <si>
    <t>项目申报单位</t>
  </si>
  <si>
    <t>项目主要内容</t>
  </si>
  <si>
    <t>项目计划投资额
（万元）</t>
  </si>
  <si>
    <t>拟申请扶持资金
（万元）</t>
  </si>
  <si>
    <t>备注</t>
  </si>
  <si>
    <t>合计</t>
  </si>
  <si>
    <t>老字号集市项目</t>
  </si>
  <si>
    <t>梅州一城两坊保护开发有限公司、梅州市老字号协会</t>
  </si>
  <si>
    <t>在嘉应古城凌风西路建设老字号集市，带动老字号企业展示、销售老字号产品形成区域化、成行成市的老字号集市。</t>
  </si>
  <si>
    <t>能良电商梅州客服直播基地项目</t>
  </si>
  <si>
    <t>广东客沪服务管理有限公司</t>
  </si>
  <si>
    <t>继续做强做大做优能良电商梅州客服直播基地，抢抓以旧换新契机，大力开展直播、培训、客服等业务，推动电商发展再上新台阶。</t>
  </si>
  <si>
    <t>数字游民社区项目</t>
  </si>
  <si>
    <t>梅州原画人教育科技有限公司</t>
  </si>
  <si>
    <t>充分发挥梅江区数字游民社区资源优势，协助推动数字游民社区发展壮大，吸引数字游民进驻，促进数字经济发展。</t>
  </si>
  <si>
    <t>嘉应1733品牌店项目</t>
  </si>
  <si>
    <t>年轻力（梅州）文化传媒有限公司</t>
  </si>
  <si>
    <t>在嘉应古城凌风西路建设嘉应1733线下店，宣传推广、展示销售嘉应1733品牌系列产品。</t>
  </si>
  <si>
    <t>梅州数字产业基地项目</t>
  </si>
  <si>
    <t>广东星舆科技有限公司</t>
  </si>
  <si>
    <t>基于大模型的AI技术平台建设梅江区数字经济招商展示区、设立智能数据产业对外招商就业服务的窗口。</t>
  </si>
  <si>
    <t>梅州市喜多多超市连锁有限公司冷链物流配送中心物流项目</t>
  </si>
  <si>
    <t>梅州市喜多多超市连锁有限公司</t>
  </si>
  <si>
    <t>在梅江区新设立公司新建物流配建项目，调整农产品物流结构，培育特色农业，大力发展壮大梅州蔬菜、水果等优势产业。2026年预计产生2-3亿纳统零售数据。</t>
  </si>
  <si>
    <t>举办梅江消费品牌商文旅体活动项目</t>
  </si>
  <si>
    <t>广东梅江城市发展集团有限公司</t>
  </si>
  <si>
    <t>打造梅江区域品牌，开展策划消费品牌商文旅体活动，推动梅江区商文体旅融合发展，拉动消费增长。</t>
  </si>
  <si>
    <t>强村富民项目</t>
  </si>
  <si>
    <t>有关强村公司、商协会</t>
  </si>
  <si>
    <t>通过达人带货、AI数字人直播、产业村长直播等方式，利用集体物业开设手信馆和手信产品展销中心等方式，带动村集体收入增长，促进农产品上行。</t>
  </si>
  <si>
    <t>梅江区金山街道百岁山集装箱集市项目</t>
  </si>
  <si>
    <t>梅州市金山文旅发展有限公司</t>
  </si>
  <si>
    <t>金山街道周溪村百岁山天伯公门楼周边建设集装箱集市，用于展销特色农产品、开设特色小吃店等。</t>
  </si>
  <si>
    <t>梅江区西阳镇清凉村特色产品推广项目</t>
  </si>
  <si>
    <t>梅州忆清凉农旅发展有限公司</t>
  </si>
  <si>
    <t>西阳镇清凉村茶叶品牌“忆清凉”宣传推广、展销展示、电商销售等。</t>
  </si>
  <si>
    <t>梅江区嘉应医药集散中心项目</t>
  </si>
  <si>
    <t>广东嘉应医药有限公司</t>
  </si>
  <si>
    <t>在广东嘉应医药有限公司打造医药集散中心，建设医药标准仓库、医药冷链运输、电子管理系统等。</t>
  </si>
  <si>
    <t>梅江区芹阳市场升级改造项目</t>
  </si>
  <si>
    <t>梅州淏瀚科技有限责任公司</t>
  </si>
  <si>
    <t>金山街道芹洋半岛片区芹阳市场升级改造。</t>
  </si>
  <si>
    <t>梅江区向丽公司手信店项目</t>
  </si>
  <si>
    <t>梅州市向丽食品有限公司</t>
  </si>
  <si>
    <t>在梅江区知名景点（如千佛塔、客家公园等）、大型社区布局特色手信站点，云集全市特色农林产品，集中展示和推广，配置终端保鲜冷柜及专柜等标准化基础设施，辅于AI讲解、电子彩屏、智慧化扫码溯源和一键代发物流等软服务，全方位升级商贸流通服务。</t>
  </si>
  <si>
    <t>梅江区嘉荣超市升级改造项目</t>
  </si>
  <si>
    <t>梅州市嘉荣超市有限公司</t>
  </si>
  <si>
    <t>对万达广场嘉荣超市店升级改造，主要包括货架、冷藏、收银、称重等。</t>
  </si>
  <si>
    <t>梅江区森峰公司富硒产品展示馆项目</t>
  </si>
  <si>
    <t>广东森峰农林发展有限公司</t>
  </si>
  <si>
    <t>在梅州城区设立富硒产品展示馆，主要包括货架、冷藏、收银、称重等。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</si>
</sst>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b/>
      <sz val="14"/>
      <color theme="1"/>
      <name val="黑体"/>
      <charset val="134"/>
    </font>
    <font>
      <sz val="14"/>
      <color theme="1"/>
      <name val="仿宋"/>
      <charset val="134"/>
    </font>
    <font>
      <sz val="16"/>
      <color theme="1"/>
      <name val="仿宋"/>
      <charset val="134"/>
    </font>
    <font>
      <b/>
      <sz val="22"/>
      <color theme="1"/>
      <name val="宋体"/>
      <charset val="134"/>
    </font>
    <font>
      <b/>
      <sz val="16"/>
      <color theme="1"/>
      <name val="宋体"/>
      <charset val="134"/>
    </font>
    <font>
      <b/>
      <sz val="16"/>
      <color theme="1"/>
      <name val="黑体"/>
      <charset val="134"/>
    </font>
    <font>
      <sz val="18"/>
      <color theme="1"/>
      <name val="仿宋"/>
      <charset val="134"/>
    </font>
    <font>
      <sz val="18"/>
      <name val="仿宋"/>
      <charset val="134"/>
    </font>
    <font>
      <sz val="11"/>
      <name val="黑体"/>
      <charset val="134"/>
    </font>
    <font>
      <sz val="11"/>
      <name val="仿宋"/>
      <charset val="134"/>
    </font>
    <font>
      <b/>
      <sz val="14"/>
      <name val="宋体"/>
      <charset val="134"/>
    </font>
    <font>
      <sz val="14"/>
      <name val="楷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left"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rgb="FFDDEBF7"/>
          <bgColor rgb="FFDDEBF7"/>
        </patternFill>
      </fill>
      <border>
        <left/>
        <right/>
        <top/>
        <bottom style="thin">
          <color rgb="FF9BC2E6"/>
        </bottom>
      </border>
    </dxf>
    <dxf>
      <font>
        <b val="1"/>
      </font>
      <fill>
        <patternFill patternType="solid">
          <fgColor rgb="FFDDEBF7"/>
          <bgColor rgb="FFDDEBF7"/>
        </patternFill>
      </fill>
      <border>
        <left/>
        <right/>
        <top/>
        <bottom style="thin">
          <color rgb="FF9BC2E6"/>
        </bottom>
      </border>
    </dxf>
    <dxf>
      <font>
        <color rgb="FF000000"/>
      </font>
    </dxf>
    <dxf>
      <font>
        <color rgb="FF000000"/>
      </font>
      <border>
        <left/>
        <right/>
        <top/>
        <bottom style="thin">
          <color rgb="FF9BC2E6"/>
        </bottom>
      </border>
    </dxf>
    <dxf>
      <font>
        <b val="1"/>
        <color rgb="FF000000"/>
      </font>
    </dxf>
    <dxf>
      <font>
        <b val="1"/>
        <color rgb="FF000000"/>
      </font>
      <border>
        <left/>
        <right/>
        <top style="thin">
          <color rgb="FF5B9BD5"/>
        </top>
        <bottom style="thin">
          <color rgb="FF5B9BD5"/>
        </bottom>
      </border>
    </dxf>
    <dxf>
      <fill>
        <patternFill patternType="solid">
          <fgColor rgb="FFDDEBF7"/>
          <bgColor rgb="FFDDEBF7"/>
        </patternFill>
      </fill>
    </dxf>
    <dxf>
      <fill>
        <patternFill patternType="solid">
          <fgColor rgb="FFDDEBF7"/>
          <bgColor rgb="FFDDEBF7"/>
        </patternFill>
      </fill>
    </dxf>
    <dxf>
      <font>
        <b val="1"/>
        <color rgb="FF000000"/>
      </font>
      <fill>
        <patternFill patternType="solid">
          <fgColor rgb="FFDDEBF7"/>
          <bgColor rgb="FFDDEBF7"/>
        </patternFill>
      </fill>
      <border>
        <left/>
        <right/>
        <top style="thin">
          <color rgb="FF9BC2E6"/>
        </top>
        <bottom style="thin">
          <color rgb="FF9BC2E6"/>
        </bottom>
      </border>
    </dxf>
    <dxf>
      <font>
        <b val="1"/>
        <color rgb="FF000000"/>
      </font>
      <fill>
        <patternFill patternType="solid">
          <fgColor rgb="FFDDEBF7"/>
          <bgColor rgb="FFDDEBF7"/>
        </patternFill>
      </fill>
      <border>
        <left/>
        <right/>
        <top/>
        <bottom style="thin">
          <color rgb="FF9BC2E6"/>
        </bottom>
      </border>
    </dxf>
  </dxfs>
  <tableStyles count="1" defaultTableStyle="TableStyleMedium2" defaultPivotStyle="PivotStylePreset2_Accent1 1">
    <tableStyle name="PivotStylePreset2_Accent1 1" table="0" count="10" xr9:uid="{BEAEF6D3-05C9-4A9F-AFA7-510194DA481C}">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tabSelected="1" workbookViewId="0">
      <pane ySplit="3" topLeftCell="A4" activePane="bottomLeft" state="frozen"/>
      <selection/>
      <selection pane="bottomLeft" activeCell="L4" sqref="L4"/>
    </sheetView>
  </sheetViews>
  <sheetFormatPr defaultColWidth="9" defaultRowHeight="84" customHeight="1" outlineLevelCol="7"/>
  <cols>
    <col min="1" max="1" width="6" style="18" customWidth="1"/>
    <col min="2" max="2" width="7.88333333333333" style="18" customWidth="1"/>
    <col min="3" max="3" width="14" style="18" customWidth="1"/>
    <col min="4" max="5" width="15.5" style="18" customWidth="1"/>
    <col min="6" max="6" width="33.5" style="19" customWidth="1"/>
    <col min="7" max="7" width="13" style="19" customWidth="1"/>
    <col min="8" max="8" width="40.875" style="19" customWidth="1"/>
    <col min="9" max="16384" width="9" style="18"/>
  </cols>
  <sheetData>
    <row r="1" s="16" customFormat="1" ht="51" customHeight="1" spans="1:8">
      <c r="A1" s="20" t="s">
        <v>0</v>
      </c>
      <c r="B1" s="20"/>
      <c r="C1" s="20"/>
      <c r="D1" s="20"/>
      <c r="E1" s="20"/>
      <c r="F1" s="21"/>
      <c r="G1" s="21"/>
      <c r="H1" s="21"/>
    </row>
    <row r="2" s="16" customFormat="1" ht="24" customHeight="1" spans="1:8">
      <c r="A2" s="22"/>
      <c r="B2" s="22"/>
      <c r="C2" s="22"/>
      <c r="D2" s="22"/>
      <c r="E2" s="22"/>
      <c r="F2" s="22"/>
      <c r="G2" s="22"/>
      <c r="H2" s="22"/>
    </row>
    <row r="3" s="17" customFormat="1" ht="57" customHeight="1" spans="1:8">
      <c r="A3" s="23" t="s">
        <v>1</v>
      </c>
      <c r="B3" s="23" t="s">
        <v>2</v>
      </c>
      <c r="C3" s="23" t="s">
        <v>3</v>
      </c>
      <c r="D3" s="23" t="s">
        <v>4</v>
      </c>
      <c r="E3" s="23" t="s">
        <v>5</v>
      </c>
      <c r="F3" s="23" t="s">
        <v>6</v>
      </c>
      <c r="G3" s="23" t="s">
        <v>7</v>
      </c>
      <c r="H3" s="23" t="s">
        <v>8</v>
      </c>
    </row>
    <row r="4" ht="103" customHeight="1" spans="1:8">
      <c r="A4" s="24">
        <v>1</v>
      </c>
      <c r="B4" s="24" t="s">
        <v>9</v>
      </c>
      <c r="C4" s="24" t="s">
        <v>10</v>
      </c>
      <c r="D4" s="24" t="s">
        <v>11</v>
      </c>
      <c r="E4" s="24" t="s">
        <v>12</v>
      </c>
      <c r="F4" s="25" t="s">
        <v>13</v>
      </c>
      <c r="G4" s="24" t="s">
        <v>14</v>
      </c>
      <c r="H4" s="25" t="s">
        <v>15</v>
      </c>
    </row>
    <row r="5" ht="103" customHeight="1" spans="1:8">
      <c r="A5" s="24">
        <v>2</v>
      </c>
      <c r="B5" s="24" t="s">
        <v>9</v>
      </c>
      <c r="C5" s="24" t="s">
        <v>10</v>
      </c>
      <c r="D5" s="24" t="s">
        <v>16</v>
      </c>
      <c r="E5" s="24" t="s">
        <v>17</v>
      </c>
      <c r="F5" s="25" t="s">
        <v>18</v>
      </c>
      <c r="G5" s="24" t="s">
        <v>14</v>
      </c>
      <c r="H5" s="25" t="s">
        <v>19</v>
      </c>
    </row>
    <row r="6" ht="103" customHeight="1" spans="1:8">
      <c r="A6" s="24">
        <v>3</v>
      </c>
      <c r="B6" s="24" t="s">
        <v>9</v>
      </c>
      <c r="C6" s="24" t="s">
        <v>10</v>
      </c>
      <c r="D6" s="24" t="s">
        <v>20</v>
      </c>
      <c r="E6" s="24" t="s">
        <v>21</v>
      </c>
      <c r="F6" s="25" t="s">
        <v>22</v>
      </c>
      <c r="G6" s="24" t="s">
        <v>14</v>
      </c>
      <c r="H6" s="25" t="s">
        <v>23</v>
      </c>
    </row>
    <row r="7" ht="103" customHeight="1" spans="1:8">
      <c r="A7" s="24">
        <v>4</v>
      </c>
      <c r="B7" s="24" t="s">
        <v>9</v>
      </c>
      <c r="C7" s="24" t="s">
        <v>10</v>
      </c>
      <c r="D7" s="24" t="s">
        <v>20</v>
      </c>
      <c r="E7" s="24" t="s">
        <v>24</v>
      </c>
      <c r="F7" s="25" t="s">
        <v>25</v>
      </c>
      <c r="G7" s="24" t="s">
        <v>14</v>
      </c>
      <c r="H7" s="25" t="s">
        <v>26</v>
      </c>
    </row>
    <row r="8" ht="103" customHeight="1" spans="1:8">
      <c r="A8" s="24">
        <v>5</v>
      </c>
      <c r="B8" s="24" t="s">
        <v>9</v>
      </c>
      <c r="C8" s="24" t="s">
        <v>10</v>
      </c>
      <c r="D8" s="24" t="s">
        <v>20</v>
      </c>
      <c r="E8" s="24" t="s">
        <v>27</v>
      </c>
      <c r="F8" s="25" t="s">
        <v>28</v>
      </c>
      <c r="G8" s="24" t="s">
        <v>14</v>
      </c>
      <c r="H8" s="25" t="s">
        <v>29</v>
      </c>
    </row>
    <row r="9" s="18" customFormat="1" ht="103" customHeight="1" spans="1:8">
      <c r="A9" s="24">
        <v>6</v>
      </c>
      <c r="B9" s="24" t="s">
        <v>9</v>
      </c>
      <c r="C9" s="24" t="s">
        <v>10</v>
      </c>
      <c r="D9" s="24" t="s">
        <v>30</v>
      </c>
      <c r="E9" s="24" t="s">
        <v>31</v>
      </c>
      <c r="F9" s="25" t="s">
        <v>32</v>
      </c>
      <c r="G9" s="24" t="s">
        <v>14</v>
      </c>
      <c r="H9" s="25" t="s">
        <v>33</v>
      </c>
    </row>
  </sheetData>
  <mergeCells count="2">
    <mergeCell ref="A1:H1"/>
    <mergeCell ref="A2:H2"/>
  </mergeCells>
  <pageMargins left="0.751388888888889" right="0.751388888888889" top="1" bottom="1"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70" zoomScaleNormal="70" workbookViewId="0">
      <pane ySplit="2" topLeftCell="A3" activePane="bottomLeft" state="frozen"/>
      <selection/>
      <selection pane="bottomLeft" activeCell="B11" sqref="B11:B13"/>
    </sheetView>
  </sheetViews>
  <sheetFormatPr defaultColWidth="22" defaultRowHeight="58" customHeight="1" outlineLevelCol="6"/>
  <cols>
    <col min="1" max="1" width="10.7583333333333" style="2" customWidth="1"/>
    <col min="2" max="2" width="22" style="2" customWidth="1"/>
    <col min="3" max="3" width="35.525" style="2" customWidth="1"/>
    <col min="4" max="4" width="74.8166666666667" style="3" customWidth="1"/>
    <col min="5" max="5" width="28.925" style="3" customWidth="1"/>
    <col min="6" max="6" width="28.925" style="2" customWidth="1"/>
    <col min="7" max="7" width="22" style="4" customWidth="1"/>
    <col min="8" max="16379" width="22" style="2" customWidth="1"/>
    <col min="16380" max="16384" width="22" style="2"/>
  </cols>
  <sheetData>
    <row r="1" ht="49" customHeight="1" spans="1:7">
      <c r="A1" s="5" t="s">
        <v>34</v>
      </c>
      <c r="B1" s="5"/>
      <c r="C1" s="5"/>
      <c r="D1" s="5"/>
      <c r="E1" s="5"/>
      <c r="F1" s="5"/>
      <c r="G1" s="6"/>
    </row>
    <row r="2" s="1" customFormat="1" customHeight="1" spans="1:7">
      <c r="A2" s="7" t="s">
        <v>1</v>
      </c>
      <c r="B2" s="7" t="s">
        <v>5</v>
      </c>
      <c r="C2" s="7" t="s">
        <v>35</v>
      </c>
      <c r="D2" s="7" t="s">
        <v>36</v>
      </c>
      <c r="E2" s="7" t="s">
        <v>37</v>
      </c>
      <c r="F2" s="7" t="s">
        <v>38</v>
      </c>
      <c r="G2" s="8" t="s">
        <v>39</v>
      </c>
    </row>
    <row r="3" s="1" customFormat="1" ht="33" customHeight="1" spans="1:7">
      <c r="A3" s="9" t="s">
        <v>40</v>
      </c>
      <c r="B3" s="10"/>
      <c r="C3" s="10"/>
      <c r="D3" s="10"/>
      <c r="E3" s="7">
        <f>SUM(E4:E22)</f>
        <v>0</v>
      </c>
      <c r="F3" s="7">
        <f>SUM(F4:F22)</f>
        <v>0</v>
      </c>
      <c r="G3" s="8"/>
    </row>
    <row r="4" ht="45" customHeight="1" spans="1:7">
      <c r="A4" s="11">
        <f>ROW()-3</f>
        <v>1</v>
      </c>
      <c r="B4" s="12" t="s">
        <v>41</v>
      </c>
      <c r="C4" s="11" t="s">
        <v>42</v>
      </c>
      <c r="D4" s="13" t="s">
        <v>43</v>
      </c>
      <c r="E4" s="13"/>
      <c r="F4" s="11"/>
      <c r="G4" s="14"/>
    </row>
    <row r="5" ht="45" customHeight="1" spans="1:7">
      <c r="A5" s="11">
        <f t="shared" ref="A5:A18" si="0">ROW()-3</f>
        <v>2</v>
      </c>
      <c r="B5" s="11" t="s">
        <v>44</v>
      </c>
      <c r="C5" s="11" t="s">
        <v>45</v>
      </c>
      <c r="D5" s="15" t="s">
        <v>46</v>
      </c>
      <c r="E5" s="15"/>
      <c r="F5" s="11"/>
      <c r="G5" s="14"/>
    </row>
    <row r="6" ht="45" customHeight="1" spans="1:7">
      <c r="A6" s="11">
        <f t="shared" si="0"/>
        <v>3</v>
      </c>
      <c r="B6" s="11" t="s">
        <v>47</v>
      </c>
      <c r="C6" s="11" t="s">
        <v>48</v>
      </c>
      <c r="D6" s="15" t="s">
        <v>49</v>
      </c>
      <c r="E6" s="15"/>
      <c r="F6" s="11"/>
      <c r="G6" s="14"/>
    </row>
    <row r="7" ht="45" customHeight="1" spans="1:7">
      <c r="A7" s="11">
        <f t="shared" si="0"/>
        <v>4</v>
      </c>
      <c r="B7" s="12" t="s">
        <v>50</v>
      </c>
      <c r="C7" s="11" t="s">
        <v>51</v>
      </c>
      <c r="D7" s="13" t="s">
        <v>52</v>
      </c>
      <c r="E7" s="13"/>
      <c r="F7" s="11"/>
      <c r="G7" s="14"/>
    </row>
    <row r="8" s="2" customFormat="1" ht="45" customHeight="1" spans="1:7">
      <c r="A8" s="11">
        <f t="shared" si="0"/>
        <v>5</v>
      </c>
      <c r="B8" s="11" t="s">
        <v>53</v>
      </c>
      <c r="C8" s="11" t="s">
        <v>54</v>
      </c>
      <c r="D8" s="15" t="s">
        <v>55</v>
      </c>
      <c r="E8" s="15"/>
      <c r="F8" s="11"/>
      <c r="G8" s="14"/>
    </row>
    <row r="9" s="2" customFormat="1" ht="45" customHeight="1" spans="1:7">
      <c r="A9" s="11">
        <f t="shared" si="0"/>
        <v>6</v>
      </c>
      <c r="B9" s="11" t="s">
        <v>56</v>
      </c>
      <c r="C9" s="11" t="s">
        <v>57</v>
      </c>
      <c r="D9" s="15" t="s">
        <v>58</v>
      </c>
      <c r="E9" s="15"/>
      <c r="F9" s="11"/>
      <c r="G9" s="14"/>
    </row>
    <row r="10" ht="45" customHeight="1" spans="1:7">
      <c r="A10" s="11">
        <f t="shared" si="0"/>
        <v>7</v>
      </c>
      <c r="B10" s="11" t="s">
        <v>59</v>
      </c>
      <c r="C10" s="11" t="s">
        <v>60</v>
      </c>
      <c r="D10" s="15" t="s">
        <v>61</v>
      </c>
      <c r="E10" s="15"/>
      <c r="F10" s="11"/>
      <c r="G10" s="14"/>
    </row>
    <row r="11" ht="45" customHeight="1" spans="1:7">
      <c r="A11" s="11">
        <f t="shared" si="0"/>
        <v>8</v>
      </c>
      <c r="B11" s="11" t="s">
        <v>62</v>
      </c>
      <c r="C11" s="11" t="s">
        <v>63</v>
      </c>
      <c r="D11" s="15" t="s">
        <v>64</v>
      </c>
      <c r="E11" s="15"/>
      <c r="F11" s="11"/>
      <c r="G11" s="14"/>
    </row>
    <row r="12" s="2" customFormat="1" ht="45" customHeight="1" spans="1:7">
      <c r="A12" s="11">
        <f t="shared" si="0"/>
        <v>9</v>
      </c>
      <c r="B12" s="11" t="s">
        <v>65</v>
      </c>
      <c r="C12" s="11" t="s">
        <v>66</v>
      </c>
      <c r="D12" s="15" t="s">
        <v>67</v>
      </c>
      <c r="E12" s="15"/>
      <c r="F12" s="11"/>
      <c r="G12" s="14"/>
    </row>
    <row r="13" s="2" customFormat="1" ht="45" customHeight="1" spans="1:7">
      <c r="A13" s="11">
        <f t="shared" si="0"/>
        <v>10</v>
      </c>
      <c r="B13" s="11" t="s">
        <v>68</v>
      </c>
      <c r="C13" s="11" t="s">
        <v>69</v>
      </c>
      <c r="D13" s="15" t="s">
        <v>70</v>
      </c>
      <c r="E13" s="15"/>
      <c r="F13" s="11"/>
      <c r="G13" s="14"/>
    </row>
    <row r="14" s="2" customFormat="1" ht="45" customHeight="1" spans="1:7">
      <c r="A14" s="11">
        <f t="shared" si="0"/>
        <v>11</v>
      </c>
      <c r="B14" s="11" t="s">
        <v>71</v>
      </c>
      <c r="C14" s="11" t="s">
        <v>72</v>
      </c>
      <c r="D14" s="15" t="s">
        <v>73</v>
      </c>
      <c r="E14" s="15"/>
      <c r="F14" s="11"/>
      <c r="G14" s="14"/>
    </row>
    <row r="15" s="2" customFormat="1" ht="45" customHeight="1" spans="1:7">
      <c r="A15" s="11">
        <f t="shared" si="0"/>
        <v>12</v>
      </c>
      <c r="B15" s="11" t="s">
        <v>74</v>
      </c>
      <c r="C15" s="11" t="s">
        <v>75</v>
      </c>
      <c r="D15" s="15" t="s">
        <v>76</v>
      </c>
      <c r="E15" s="15"/>
      <c r="F15" s="11"/>
      <c r="G15" s="14"/>
    </row>
    <row r="16" s="2" customFormat="1" ht="45" customHeight="1" spans="1:7">
      <c r="A16" s="11">
        <f t="shared" si="0"/>
        <v>13</v>
      </c>
      <c r="B16" s="11" t="s">
        <v>77</v>
      </c>
      <c r="C16" s="11" t="s">
        <v>78</v>
      </c>
      <c r="D16" s="15" t="s">
        <v>79</v>
      </c>
      <c r="E16" s="15"/>
      <c r="F16" s="11"/>
      <c r="G16" s="14"/>
    </row>
    <row r="17" s="2" customFormat="1" ht="45" customHeight="1" spans="1:7">
      <c r="A17" s="11">
        <f t="shared" si="0"/>
        <v>14</v>
      </c>
      <c r="B17" s="11" t="s">
        <v>80</v>
      </c>
      <c r="C17" s="11" t="s">
        <v>81</v>
      </c>
      <c r="D17" s="15" t="s">
        <v>82</v>
      </c>
      <c r="E17" s="15"/>
      <c r="F17" s="11"/>
      <c r="G17" s="14"/>
    </row>
    <row r="18" s="2" customFormat="1" ht="45" customHeight="1" spans="1:7">
      <c r="A18" s="11">
        <f t="shared" si="0"/>
        <v>15</v>
      </c>
      <c r="B18" s="11" t="s">
        <v>83</v>
      </c>
      <c r="C18" s="11" t="s">
        <v>84</v>
      </c>
      <c r="D18" s="15" t="s">
        <v>85</v>
      </c>
      <c r="E18" s="15"/>
      <c r="F18" s="11"/>
      <c r="G18" s="14"/>
    </row>
  </sheetData>
  <mergeCells count="2">
    <mergeCell ref="A1:G1"/>
    <mergeCell ref="A3:D3"/>
  </mergeCells>
  <printOptions horizontalCentered="1"/>
  <pageMargins left="0.25" right="0.25" top="0.75" bottom="0.75" header="0.298611111111111" footer="0.298611111111111"/>
  <pageSetup paperSize="9" scale="34"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Sheet1</vt: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S佳妹</cp:lastModifiedBy>
  <dcterms:created xsi:type="dcterms:W3CDTF">2024-12-30T22:29:00Z</dcterms:created>
  <dcterms:modified xsi:type="dcterms:W3CDTF">2025-10-10T09:11:20Z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9652C6F55D754118AE44870448D5880A_13</vt:lpwstr>
  </property>
</Properties>
</file>