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945" windowHeight="12375" activeTab="2"/>
  </bookViews>
  <sheets>
    <sheet name="附件1 路街明细（城区主次干道）" sheetId="12" r:id="rId1"/>
    <sheet name="附件2 道路明细（东升园区）" sheetId="13" r:id="rId2"/>
    <sheet name="附件3 路街明细（背街小巷）" sheetId="3" r:id="rId3"/>
    <sheet name="附件4 公共厕所一览表" sheetId="5" r:id="rId4"/>
    <sheet name="附件5 中转站一览表" sheetId="4" r:id="rId5"/>
    <sheet name="附件6 不参与公开竞价交易的设施设备清单" sheetId="14" r:id="rId6"/>
  </sheets>
  <definedNames>
    <definedName name="_xlnm._FilterDatabase" localSheetId="0" hidden="1">'附件1 路街明细（城区主次干道）'!$A$5:$N$621</definedName>
    <definedName name="_xlnm._FilterDatabase" localSheetId="1" hidden="1">'附件2 道路明细（东升园区）'!$A$5:$N$23</definedName>
    <definedName name="_xlnm._FilterDatabase" localSheetId="2" hidden="1">'附件3 路街明细（背街小巷）'!$A$3:$H$1929</definedName>
    <definedName name="_xlnm.Print_Area" localSheetId="3">'附件4 公共厕所一览表'!$A$1:$P$68</definedName>
    <definedName name="_xlnm.Print_Titles" localSheetId="0">'附件1 路街明细（城区主次干道）'!$3:$5</definedName>
    <definedName name="_xlnm.Print_Titles" localSheetId="2">'附件3 路街明细（背街小巷）'!$3:$3</definedName>
    <definedName name="_xlnm.Print_Titles" localSheetId="3">'附件4 公共厕所一览表'!$3:$5</definedName>
    <definedName name="_xlnm.Print_Titles" localSheetId="4">'附件5 中转站一览表'!$3:$3</definedName>
    <definedName name="Z_25F9FB04_E039_4517_B473_B63A75EBB26A_.wvu.FilterData" localSheetId="2" hidden="1">'附件3 路街明细（背街小巷）'!$A$3:$H$1867</definedName>
    <definedName name="Z_25F9FB04_E039_4517_B473_B63A75EBB26A_.wvu.PrintTitles" localSheetId="2" hidden="1">'附件3 路街明细（背街小巷）'!$3:$3</definedName>
    <definedName name="Z_25F9FB04_E039_4517_B473_B63A75EBB26A_.wvu.PrintTitles" localSheetId="3" hidden="1">'附件4 公共厕所一览表'!$3:$5</definedName>
    <definedName name="Z_9CFEFFE8_D43F_46D3_9B8F_42E38EA70093_.wvu.FilterData" localSheetId="2" hidden="1">'附件3 路街明细（背街小巷）'!$A$3:$H$1867</definedName>
    <definedName name="Z_9CFEFFE8_D43F_46D3_9B8F_42E38EA70093_.wvu.PrintTitles" localSheetId="2" hidden="1">'附件3 路街明细（背街小巷）'!$3:$3</definedName>
    <definedName name="Z_9CFEFFE8_D43F_46D3_9B8F_42E38EA70093_.wvu.PrintTitles" localSheetId="3" hidden="1">'附件4 公共厕所一览表'!$3:$5</definedName>
    <definedName name="Z_D18F756F_7BD9_4899_9B02_E18AE2EC0C60_.wvu.FilterData" localSheetId="2" hidden="1">'附件3 路街明细（背街小巷）'!$A$3:$H$1867</definedName>
    <definedName name="Z_D18F756F_7BD9_4899_9B02_E18AE2EC0C60_.wvu.PrintTitles" localSheetId="2" hidden="1">'附件3 路街明细（背街小巷）'!$3:$3</definedName>
    <definedName name="Z_D18F756F_7BD9_4899_9B02_E18AE2EC0C60_.wvu.PrintTitles" localSheetId="3" hidden="1">'附件4 公共厕所一览表'!$3:$5</definedName>
    <definedName name="Z_FC1D5B96_CDAB_4B95_AE43_C4BA274D5082_.wvu.FilterData" localSheetId="2" hidden="1">'附件3 路街明细（背街小巷）'!$A$3:$H$1867</definedName>
    <definedName name="Z_FC1D5B96_CDAB_4B95_AE43_C4BA274D5082_.wvu.PrintTitles" localSheetId="2" hidden="1">'附件3 路街明细（背街小巷）'!$3:$3</definedName>
    <definedName name="Z_FC1D5B96_CDAB_4B95_AE43_C4BA274D5082_.wvu.PrintTitles" localSheetId="3" hidden="1">'附件4 公共厕所一览表'!$3:$5</definedName>
  </definedNames>
  <calcPr calcId="145621"/>
  <customWorkbookViews>
    <customWorkbookView name="User - 个人视图" guid="{FC1D5B96-CDAB-4B95-AE43-C4BA274D5082}" personalView="1" maximized="1" windowWidth="1596" windowHeight="656" activeSheetId="4"/>
    <customWorkbookView name="Sky123.Org - 个人视图" guid="{25F9FB04-E039-4517-B473-B63A75EBB26A}" personalView="1" maximized="1" xWindow="1" yWindow="1" windowWidth="1920" windowHeight="792" activeSheetId="5"/>
    <customWorkbookView name="MicroSoft - 个人视图" guid="{D18F756F-7BD9-4899-9B02-E18AE2EC0C60}" personalView="1" maximized="1" windowWidth="1916" windowHeight="837" activeSheetId="0"/>
    <customWorkbookView name="梁辉 - 个人视图" guid="{9CFEFFE8-D43F-46D3-9B8F-42E38EA70093}" personalView="1" maximized="1" windowWidth="1916" windowHeight="795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4" l="1"/>
  <c r="I11" i="14"/>
  <c r="I9" i="14"/>
  <c r="I7" i="14"/>
  <c r="I5" i="14"/>
  <c r="G5" i="14"/>
  <c r="I4" i="14"/>
  <c r="F552" i="3"/>
  <c r="F551" i="3"/>
  <c r="F550" i="3"/>
  <c r="F549" i="3"/>
  <c r="F548" i="3"/>
  <c r="F547" i="3"/>
  <c r="F546" i="3"/>
  <c r="F545" i="3"/>
  <c r="F544" i="3"/>
  <c r="F543" i="3"/>
  <c r="F542" i="3"/>
  <c r="F541" i="3"/>
  <c r="F512" i="3"/>
  <c r="F511" i="3"/>
  <c r="F510" i="3"/>
  <c r="F508" i="3"/>
  <c r="F507" i="3"/>
  <c r="F506" i="3"/>
  <c r="F505" i="3"/>
  <c r="H443" i="3"/>
  <c r="H442" i="3"/>
  <c r="H395" i="3"/>
  <c r="H394" i="3"/>
  <c r="H393" i="3"/>
  <c r="H392" i="3"/>
  <c r="H391" i="3"/>
  <c r="H390" i="3"/>
  <c r="H389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M23" i="13"/>
  <c r="L23" i="13"/>
  <c r="F23" i="13"/>
  <c r="M22" i="13"/>
  <c r="L22" i="13"/>
  <c r="F22" i="13"/>
  <c r="M21" i="13"/>
  <c r="L21" i="13"/>
  <c r="F21" i="13"/>
  <c r="M20" i="13"/>
  <c r="L20" i="13"/>
  <c r="F20" i="13"/>
  <c r="M19" i="13"/>
  <c r="L19" i="13"/>
  <c r="F19" i="13"/>
  <c r="M18" i="13"/>
  <c r="L18" i="13"/>
  <c r="F18" i="13"/>
  <c r="M17" i="13"/>
  <c r="L17" i="13"/>
  <c r="F17" i="13"/>
  <c r="M16" i="13"/>
  <c r="L16" i="13"/>
  <c r="F16" i="13"/>
  <c r="M15" i="13"/>
  <c r="L15" i="13"/>
  <c r="F15" i="13"/>
  <c r="M14" i="13"/>
  <c r="L14" i="13"/>
  <c r="F14" i="13"/>
  <c r="M13" i="13"/>
  <c r="L13" i="13"/>
  <c r="F13" i="13"/>
  <c r="M12" i="13"/>
  <c r="L12" i="13"/>
  <c r="F12" i="13"/>
  <c r="M11" i="13"/>
  <c r="L11" i="13"/>
  <c r="F11" i="13"/>
  <c r="M10" i="13"/>
  <c r="L10" i="13"/>
  <c r="F10" i="13"/>
  <c r="M9" i="13"/>
  <c r="L9" i="13"/>
  <c r="F9" i="13"/>
  <c r="M8" i="13"/>
  <c r="L8" i="13"/>
  <c r="F8" i="13"/>
  <c r="M7" i="13"/>
  <c r="L7" i="13"/>
  <c r="F7" i="13"/>
  <c r="M6" i="13"/>
  <c r="L6" i="13"/>
  <c r="F6" i="13"/>
  <c r="M621" i="12"/>
  <c r="L621" i="12"/>
  <c r="M620" i="12"/>
  <c r="L620" i="12"/>
  <c r="F620" i="12"/>
  <c r="M619" i="12"/>
  <c r="F619" i="12"/>
  <c r="M618" i="12"/>
  <c r="M617" i="12"/>
  <c r="M616" i="12"/>
  <c r="M615" i="12"/>
  <c r="M614" i="12"/>
  <c r="M613" i="12"/>
  <c r="M612" i="12"/>
  <c r="F612" i="12"/>
  <c r="M611" i="12"/>
  <c r="F611" i="12"/>
  <c r="M610" i="12"/>
  <c r="F610" i="12"/>
  <c r="M609" i="12"/>
  <c r="M608" i="12"/>
  <c r="M607" i="12"/>
  <c r="M606" i="12"/>
  <c r="M605" i="12"/>
  <c r="D605" i="12"/>
  <c r="M604" i="12"/>
  <c r="M603" i="12"/>
  <c r="M602" i="12"/>
  <c r="M601" i="12"/>
  <c r="M600" i="12"/>
  <c r="M599" i="12"/>
  <c r="M598" i="12"/>
  <c r="M597" i="12"/>
  <c r="M596" i="12"/>
  <c r="M595" i="12"/>
  <c r="M594" i="12"/>
  <c r="M593" i="12"/>
  <c r="F593" i="12"/>
  <c r="M592" i="12"/>
  <c r="M591" i="12"/>
  <c r="M590" i="12"/>
  <c r="M589" i="12"/>
  <c r="M588" i="12"/>
  <c r="M587" i="12"/>
  <c r="M586" i="12"/>
  <c r="M585" i="12"/>
  <c r="L585" i="12"/>
  <c r="I585" i="12"/>
  <c r="F585" i="12"/>
  <c r="M584" i="12"/>
  <c r="M583" i="12"/>
  <c r="M582" i="12"/>
  <c r="M581" i="12"/>
  <c r="M580" i="12"/>
  <c r="M579" i="12"/>
  <c r="M578" i="12"/>
  <c r="M577" i="12"/>
  <c r="M576" i="12"/>
  <c r="M575" i="12"/>
  <c r="M574" i="12"/>
  <c r="M573" i="12"/>
  <c r="M572" i="12"/>
  <c r="M571" i="12"/>
  <c r="M570" i="12"/>
  <c r="M569" i="12"/>
  <c r="M568" i="12"/>
  <c r="M567" i="12"/>
  <c r="M566" i="12"/>
  <c r="M565" i="12"/>
  <c r="M564" i="12"/>
  <c r="M563" i="12"/>
  <c r="M562" i="12"/>
  <c r="M561" i="12"/>
  <c r="M560" i="12"/>
  <c r="M559" i="12"/>
  <c r="M558" i="12"/>
  <c r="M557" i="12"/>
  <c r="M556" i="12"/>
  <c r="M555" i="12"/>
  <c r="M554" i="12"/>
  <c r="M553" i="12"/>
  <c r="M552" i="12"/>
  <c r="M551" i="12"/>
  <c r="M550" i="12"/>
  <c r="M549" i="12"/>
  <c r="M548" i="12"/>
  <c r="F548" i="12"/>
  <c r="M547" i="12"/>
  <c r="F547" i="12"/>
  <c r="M546" i="12"/>
  <c r="L546" i="12"/>
  <c r="F546" i="12"/>
  <c r="M545" i="12"/>
  <c r="F545" i="12"/>
  <c r="M544" i="12"/>
  <c r="F544" i="12"/>
  <c r="M543" i="12"/>
  <c r="I543" i="12"/>
  <c r="M542" i="12"/>
  <c r="I542" i="12"/>
  <c r="M541" i="12"/>
  <c r="I541" i="12"/>
  <c r="M540" i="12"/>
  <c r="I540" i="12"/>
  <c r="M539" i="12"/>
  <c r="I539" i="12"/>
  <c r="M538" i="12"/>
  <c r="M537" i="12"/>
  <c r="M536" i="12"/>
  <c r="M535" i="12"/>
  <c r="M534" i="12"/>
  <c r="M533" i="12"/>
  <c r="M532" i="12"/>
  <c r="M531" i="12"/>
  <c r="L531" i="12"/>
  <c r="M530" i="12"/>
  <c r="L530" i="12"/>
  <c r="M529" i="12"/>
  <c r="L529" i="12"/>
  <c r="M528" i="12"/>
  <c r="F528" i="12"/>
  <c r="M527" i="12"/>
  <c r="F527" i="12"/>
  <c r="M526" i="12"/>
  <c r="L526" i="12"/>
  <c r="F526" i="12"/>
  <c r="M525" i="12"/>
  <c r="F525" i="12"/>
  <c r="M524" i="12"/>
  <c r="F524" i="12"/>
  <c r="M523" i="12"/>
  <c r="F523" i="12"/>
  <c r="M522" i="12"/>
  <c r="F522" i="12"/>
  <c r="M521" i="12"/>
  <c r="L521" i="12"/>
  <c r="I521" i="12"/>
  <c r="F521" i="12"/>
  <c r="M520" i="12"/>
  <c r="F520" i="12"/>
  <c r="M519" i="12"/>
  <c r="F519" i="12"/>
  <c r="M518" i="12"/>
  <c r="L518" i="12"/>
  <c r="I518" i="12"/>
  <c r="F518" i="12"/>
  <c r="M517" i="12"/>
  <c r="L517" i="12"/>
  <c r="F517" i="12"/>
  <c r="M516" i="12"/>
  <c r="L516" i="12"/>
  <c r="F516" i="12"/>
  <c r="M515" i="12"/>
  <c r="L515" i="12"/>
  <c r="F515" i="12"/>
  <c r="M514" i="12"/>
  <c r="L514" i="12"/>
  <c r="F514" i="12"/>
  <c r="M513" i="12"/>
  <c r="L513" i="12"/>
  <c r="I513" i="12"/>
  <c r="F513" i="12"/>
  <c r="M512" i="12"/>
  <c r="L512" i="12"/>
  <c r="M511" i="12"/>
  <c r="L511" i="12"/>
  <c r="M510" i="12"/>
  <c r="L510" i="12"/>
  <c r="M509" i="12"/>
  <c r="L509" i="12"/>
  <c r="M508" i="12"/>
  <c r="L508" i="12"/>
  <c r="M507" i="12"/>
  <c r="F507" i="12"/>
  <c r="M506" i="12"/>
  <c r="L506" i="12"/>
  <c r="F506" i="12"/>
  <c r="M505" i="12"/>
  <c r="L505" i="12"/>
  <c r="F505" i="12"/>
  <c r="M504" i="12"/>
  <c r="L504" i="12"/>
  <c r="F504" i="12"/>
  <c r="M503" i="12"/>
  <c r="F503" i="12"/>
  <c r="M502" i="12"/>
  <c r="F502" i="12"/>
  <c r="M501" i="12"/>
  <c r="L501" i="12"/>
  <c r="F501" i="12"/>
  <c r="M500" i="12"/>
  <c r="L500" i="12"/>
  <c r="M499" i="12"/>
  <c r="L499" i="12"/>
  <c r="F499" i="12"/>
  <c r="M498" i="12"/>
  <c r="F498" i="12"/>
  <c r="M497" i="12"/>
  <c r="F497" i="12"/>
  <c r="M496" i="12"/>
  <c r="F496" i="12"/>
  <c r="M495" i="12"/>
  <c r="F495" i="12"/>
  <c r="M494" i="12"/>
  <c r="F494" i="12"/>
  <c r="M493" i="12"/>
  <c r="F493" i="12"/>
  <c r="M492" i="12"/>
  <c r="L492" i="12"/>
  <c r="F492" i="12"/>
  <c r="M491" i="12"/>
  <c r="L491" i="12"/>
  <c r="F491" i="12"/>
  <c r="M490" i="12"/>
  <c r="F490" i="12"/>
  <c r="M489" i="12"/>
  <c r="L489" i="12"/>
  <c r="I489" i="12"/>
  <c r="F489" i="12"/>
  <c r="M488" i="12"/>
  <c r="F488" i="12"/>
  <c r="M487" i="12"/>
  <c r="F487" i="12"/>
  <c r="M486" i="12"/>
  <c r="F486" i="12"/>
  <c r="M485" i="12"/>
  <c r="L485" i="12"/>
  <c r="F485" i="12"/>
  <c r="M484" i="12"/>
  <c r="L484" i="12"/>
  <c r="M483" i="12"/>
  <c r="L483" i="12"/>
  <c r="F483" i="12"/>
  <c r="M482" i="12"/>
  <c r="L482" i="12"/>
  <c r="F482" i="12"/>
  <c r="M481" i="12"/>
  <c r="L481" i="12"/>
  <c r="F481" i="12"/>
  <c r="M480" i="12"/>
  <c r="L480" i="12"/>
  <c r="I480" i="12"/>
  <c r="F480" i="12"/>
  <c r="M479" i="12"/>
  <c r="L479" i="12"/>
  <c r="F479" i="12"/>
  <c r="M478" i="12"/>
  <c r="F478" i="12"/>
  <c r="M477" i="12"/>
  <c r="F477" i="12"/>
  <c r="M476" i="12"/>
  <c r="F476" i="12"/>
  <c r="M475" i="12"/>
  <c r="L475" i="12"/>
  <c r="F475" i="12"/>
  <c r="M474" i="12"/>
  <c r="F474" i="12"/>
  <c r="M473" i="12"/>
  <c r="L473" i="12"/>
  <c r="F473" i="12"/>
  <c r="M472" i="12"/>
  <c r="M471" i="12"/>
  <c r="L471" i="12"/>
  <c r="F471" i="12"/>
  <c r="M470" i="12"/>
  <c r="L470" i="12"/>
  <c r="F470" i="12"/>
  <c r="M469" i="12"/>
  <c r="F469" i="12"/>
  <c r="M468" i="12"/>
  <c r="F468" i="12"/>
  <c r="M467" i="12"/>
  <c r="L467" i="12"/>
  <c r="M466" i="12"/>
  <c r="F466" i="12"/>
  <c r="M465" i="12"/>
  <c r="L465" i="12"/>
  <c r="F465" i="12"/>
  <c r="M464" i="12"/>
  <c r="F464" i="12"/>
  <c r="M463" i="12"/>
  <c r="F463" i="12"/>
  <c r="M462" i="12"/>
  <c r="F462" i="12"/>
  <c r="M461" i="12"/>
  <c r="L461" i="12"/>
  <c r="F461" i="12"/>
  <c r="M460" i="12"/>
  <c r="F460" i="12"/>
  <c r="M459" i="12"/>
  <c r="F459" i="12"/>
  <c r="M458" i="12"/>
  <c r="F458" i="12"/>
  <c r="M457" i="12"/>
  <c r="L457" i="12"/>
  <c r="M456" i="12"/>
  <c r="L456" i="12"/>
  <c r="F456" i="12"/>
  <c r="M455" i="12"/>
  <c r="L455" i="12"/>
  <c r="F455" i="12"/>
  <c r="M454" i="12"/>
  <c r="L454" i="12"/>
  <c r="F454" i="12"/>
  <c r="M453" i="12"/>
  <c r="L453" i="12"/>
  <c r="I453" i="12"/>
  <c r="F453" i="12"/>
  <c r="M452" i="12"/>
  <c r="L452" i="12"/>
  <c r="F452" i="12"/>
  <c r="M451" i="12"/>
  <c r="L451" i="12"/>
  <c r="F451" i="12"/>
  <c r="M450" i="12"/>
  <c r="L450" i="12"/>
  <c r="F450" i="12"/>
  <c r="M449" i="12"/>
  <c r="L449" i="12"/>
  <c r="F449" i="12"/>
  <c r="M448" i="12"/>
  <c r="L448" i="12"/>
  <c r="F448" i="12"/>
  <c r="M447" i="12"/>
  <c r="L447" i="12"/>
  <c r="F447" i="12"/>
  <c r="M446" i="12"/>
  <c r="L446" i="12"/>
  <c r="F446" i="12"/>
  <c r="M445" i="12"/>
  <c r="L445" i="12"/>
  <c r="F445" i="12"/>
  <c r="M444" i="12"/>
  <c r="L444" i="12"/>
  <c r="F444" i="12"/>
  <c r="M443" i="12"/>
  <c r="L443" i="12"/>
  <c r="F443" i="12"/>
  <c r="M442" i="12"/>
  <c r="L442" i="12"/>
  <c r="F442" i="12"/>
  <c r="M441" i="12"/>
  <c r="F441" i="12"/>
  <c r="M440" i="12"/>
  <c r="F440" i="12"/>
  <c r="M439" i="12"/>
  <c r="L439" i="12"/>
  <c r="F439" i="12"/>
  <c r="M438" i="12"/>
  <c r="L438" i="12"/>
  <c r="F438" i="12"/>
  <c r="M437" i="12"/>
  <c r="L437" i="12"/>
  <c r="F437" i="12"/>
  <c r="M436" i="12"/>
  <c r="F436" i="12"/>
  <c r="M435" i="12"/>
  <c r="L435" i="12"/>
  <c r="F435" i="12"/>
  <c r="M434" i="12"/>
  <c r="F434" i="12"/>
  <c r="M433" i="12"/>
  <c r="L433" i="12"/>
  <c r="F433" i="12"/>
  <c r="M432" i="12"/>
  <c r="L432" i="12"/>
  <c r="F432" i="12"/>
  <c r="M431" i="12"/>
  <c r="L431" i="12"/>
  <c r="F431" i="12"/>
  <c r="M430" i="12"/>
  <c r="F430" i="12"/>
  <c r="M429" i="12"/>
  <c r="L429" i="12"/>
  <c r="F429" i="12"/>
  <c r="M428" i="12"/>
  <c r="L428" i="12"/>
  <c r="F428" i="12"/>
  <c r="M427" i="12"/>
  <c r="F427" i="12"/>
  <c r="M426" i="12"/>
  <c r="F426" i="12"/>
  <c r="M425" i="12"/>
  <c r="L425" i="12"/>
  <c r="F425" i="12"/>
  <c r="M424" i="12"/>
  <c r="L424" i="12"/>
  <c r="F424" i="12"/>
  <c r="M423" i="12"/>
  <c r="F423" i="12"/>
  <c r="M422" i="12"/>
  <c r="L422" i="12"/>
  <c r="M421" i="12"/>
  <c r="L421" i="12"/>
  <c r="M420" i="12"/>
  <c r="I420" i="12"/>
  <c r="M419" i="12"/>
  <c r="F419" i="12"/>
  <c r="M418" i="12"/>
  <c r="L418" i="12"/>
  <c r="F418" i="12"/>
  <c r="M417" i="12"/>
  <c r="L417" i="12"/>
  <c r="M416" i="12"/>
  <c r="L416" i="12"/>
  <c r="M415" i="12"/>
  <c r="F415" i="12"/>
  <c r="M414" i="12"/>
  <c r="F414" i="12"/>
  <c r="M413" i="12"/>
  <c r="L413" i="12"/>
  <c r="M412" i="12"/>
  <c r="L412" i="12"/>
  <c r="I412" i="12"/>
  <c r="F412" i="12"/>
  <c r="M411" i="12"/>
  <c r="I411" i="12"/>
  <c r="M410" i="12"/>
  <c r="I410" i="12"/>
  <c r="M409" i="12"/>
  <c r="L409" i="12"/>
  <c r="I409" i="12"/>
  <c r="F409" i="12"/>
  <c r="M408" i="12"/>
  <c r="L408" i="12"/>
  <c r="I408" i="12"/>
  <c r="M407" i="12"/>
  <c r="L407" i="12"/>
  <c r="F407" i="12"/>
  <c r="M406" i="12"/>
  <c r="L406" i="12"/>
  <c r="F406" i="12"/>
  <c r="M405" i="12"/>
  <c r="L405" i="12"/>
  <c r="M404" i="12"/>
  <c r="L404" i="12"/>
  <c r="F404" i="12"/>
  <c r="M403" i="12"/>
  <c r="F403" i="12"/>
  <c r="M402" i="12"/>
  <c r="L402" i="12"/>
  <c r="F402" i="12"/>
  <c r="M401" i="12"/>
  <c r="L401" i="12"/>
  <c r="F401" i="12"/>
  <c r="M400" i="12"/>
  <c r="F400" i="12"/>
  <c r="M399" i="12"/>
  <c r="F399" i="12"/>
  <c r="M398" i="12"/>
  <c r="L398" i="12"/>
  <c r="M397" i="12"/>
  <c r="L397" i="12"/>
  <c r="F397" i="12"/>
  <c r="M396" i="12"/>
  <c r="L396" i="12"/>
  <c r="F396" i="12"/>
  <c r="M395" i="12"/>
  <c r="L395" i="12"/>
  <c r="F395" i="12"/>
  <c r="M394" i="12"/>
  <c r="L394" i="12"/>
  <c r="F394" i="12"/>
  <c r="M393" i="12"/>
  <c r="L393" i="12"/>
  <c r="I393" i="12"/>
  <c r="M392" i="12"/>
  <c r="L392" i="12"/>
  <c r="F392" i="12"/>
  <c r="M391" i="12"/>
  <c r="L391" i="12"/>
  <c r="F391" i="12"/>
  <c r="M390" i="12"/>
  <c r="L390" i="12"/>
  <c r="M389" i="12"/>
  <c r="L389" i="12"/>
  <c r="M388" i="12"/>
  <c r="L388" i="12"/>
  <c r="M387" i="12"/>
  <c r="M386" i="12"/>
  <c r="M385" i="12"/>
  <c r="M384" i="12"/>
  <c r="L384" i="12"/>
  <c r="F384" i="12"/>
  <c r="M383" i="12"/>
  <c r="L383" i="12"/>
  <c r="F383" i="12"/>
  <c r="M382" i="12"/>
  <c r="L382" i="12"/>
  <c r="F382" i="12"/>
  <c r="M381" i="12"/>
  <c r="L381" i="12"/>
  <c r="F381" i="12"/>
  <c r="M380" i="12"/>
  <c r="F380" i="12"/>
  <c r="M379" i="12"/>
  <c r="F379" i="12"/>
  <c r="M378" i="12"/>
  <c r="F378" i="12"/>
  <c r="M377" i="12"/>
  <c r="L377" i="12"/>
  <c r="F377" i="12"/>
  <c r="M376" i="12"/>
  <c r="L376" i="12"/>
  <c r="F376" i="12"/>
  <c r="M375" i="12"/>
  <c r="L375" i="12"/>
  <c r="F375" i="12"/>
  <c r="M374" i="12"/>
  <c r="L374" i="12"/>
  <c r="F374" i="12"/>
  <c r="M373" i="12"/>
  <c r="L373" i="12"/>
  <c r="F373" i="12"/>
  <c r="M372" i="12"/>
  <c r="L372" i="12"/>
  <c r="I372" i="12"/>
  <c r="M371" i="12"/>
  <c r="I371" i="12"/>
  <c r="M370" i="12"/>
  <c r="L370" i="12"/>
  <c r="I370" i="12"/>
  <c r="M369" i="12"/>
  <c r="L369" i="12"/>
  <c r="I369" i="12"/>
  <c r="M368" i="12"/>
  <c r="F368" i="12"/>
  <c r="M367" i="12"/>
  <c r="L367" i="12"/>
  <c r="F367" i="12"/>
  <c r="M366" i="12"/>
  <c r="L366" i="12"/>
  <c r="M365" i="12"/>
  <c r="L365" i="12"/>
  <c r="M364" i="12"/>
  <c r="L364" i="12"/>
  <c r="F364" i="12"/>
  <c r="M363" i="12"/>
  <c r="L363" i="12"/>
  <c r="F363" i="12"/>
  <c r="M362" i="12"/>
  <c r="L362" i="12"/>
  <c r="F362" i="12"/>
  <c r="M361" i="12"/>
  <c r="L361" i="12"/>
  <c r="F361" i="12"/>
  <c r="M360" i="12"/>
  <c r="I360" i="12"/>
  <c r="M359" i="12"/>
  <c r="F359" i="12"/>
  <c r="M358" i="12"/>
  <c r="F358" i="12"/>
  <c r="M357" i="12"/>
  <c r="F357" i="12"/>
  <c r="M356" i="12"/>
  <c r="L356" i="12"/>
  <c r="F356" i="12"/>
  <c r="M355" i="12"/>
  <c r="L355" i="12"/>
  <c r="F355" i="12"/>
  <c r="M354" i="12"/>
  <c r="I354" i="12"/>
  <c r="F354" i="12"/>
  <c r="M353" i="12"/>
  <c r="F353" i="12"/>
  <c r="M352" i="12"/>
  <c r="F352" i="12"/>
  <c r="M351" i="12"/>
  <c r="L351" i="12"/>
  <c r="I351" i="12"/>
  <c r="F351" i="12"/>
  <c r="M350" i="12"/>
  <c r="L350" i="12"/>
  <c r="F350" i="12"/>
  <c r="M349" i="12"/>
  <c r="L349" i="12"/>
  <c r="I349" i="12"/>
  <c r="F349" i="12"/>
  <c r="M348" i="12"/>
  <c r="L348" i="12"/>
  <c r="F348" i="12"/>
  <c r="M347" i="12"/>
  <c r="L347" i="12"/>
  <c r="F347" i="12"/>
  <c r="M346" i="12"/>
  <c r="L346" i="12"/>
  <c r="F346" i="12"/>
  <c r="M345" i="12"/>
  <c r="L345" i="12"/>
  <c r="F345" i="12"/>
  <c r="M344" i="12"/>
  <c r="F344" i="12"/>
  <c r="M343" i="12"/>
  <c r="L343" i="12"/>
  <c r="F343" i="12"/>
  <c r="M342" i="12"/>
  <c r="F342" i="12"/>
  <c r="M341" i="12"/>
  <c r="L341" i="12"/>
  <c r="F341" i="12"/>
  <c r="M340" i="12"/>
  <c r="L340" i="12"/>
  <c r="F340" i="12"/>
  <c r="M339" i="12"/>
  <c r="L339" i="12"/>
  <c r="F339" i="12"/>
  <c r="M338" i="12"/>
  <c r="L338" i="12"/>
  <c r="F338" i="12"/>
  <c r="M337" i="12"/>
  <c r="L337" i="12"/>
  <c r="F337" i="12"/>
  <c r="M336" i="12"/>
  <c r="F336" i="12"/>
  <c r="M335" i="12"/>
  <c r="L335" i="12"/>
  <c r="F335" i="12"/>
  <c r="M334" i="12"/>
  <c r="L334" i="12"/>
  <c r="F334" i="12"/>
  <c r="M333" i="12"/>
  <c r="L333" i="12"/>
  <c r="F333" i="12"/>
  <c r="M332" i="12"/>
  <c r="F332" i="12"/>
  <c r="M331" i="12"/>
  <c r="L331" i="12"/>
  <c r="F331" i="12"/>
  <c r="M330" i="12"/>
  <c r="L330" i="12"/>
  <c r="M329" i="12"/>
  <c r="F329" i="12"/>
  <c r="M328" i="12"/>
  <c r="F328" i="12"/>
  <c r="M327" i="12"/>
  <c r="F327" i="12"/>
  <c r="M326" i="12"/>
  <c r="F326" i="12"/>
  <c r="M325" i="12"/>
  <c r="F325" i="12"/>
  <c r="M324" i="12"/>
  <c r="F324" i="12"/>
  <c r="M323" i="12"/>
  <c r="L323" i="12"/>
  <c r="M322" i="12"/>
  <c r="F322" i="12"/>
  <c r="M321" i="12"/>
  <c r="L321" i="12"/>
  <c r="F321" i="12"/>
  <c r="M320" i="12"/>
  <c r="F320" i="12"/>
  <c r="M319" i="12"/>
  <c r="F319" i="12"/>
  <c r="M318" i="12"/>
  <c r="F318" i="12"/>
  <c r="M317" i="12"/>
  <c r="F317" i="12"/>
  <c r="M316" i="12"/>
  <c r="F316" i="12"/>
  <c r="M315" i="12"/>
  <c r="F315" i="12"/>
  <c r="M314" i="12"/>
  <c r="L314" i="12"/>
  <c r="M313" i="12"/>
  <c r="L313" i="12"/>
  <c r="I313" i="12"/>
  <c r="F313" i="12"/>
  <c r="M312" i="12"/>
  <c r="L312" i="12"/>
  <c r="F312" i="12"/>
  <c r="M311" i="12"/>
  <c r="L311" i="12"/>
  <c r="I311" i="12"/>
  <c r="F311" i="12"/>
  <c r="M310" i="12"/>
  <c r="L310" i="12"/>
  <c r="F310" i="12"/>
  <c r="M309" i="12"/>
  <c r="F309" i="12"/>
  <c r="M308" i="12"/>
  <c r="I308" i="12"/>
  <c r="M307" i="12"/>
  <c r="I307" i="12"/>
  <c r="M306" i="12"/>
  <c r="I306" i="12"/>
  <c r="M305" i="12"/>
  <c r="I305" i="12"/>
  <c r="M304" i="12"/>
  <c r="I304" i="12"/>
  <c r="M303" i="12"/>
  <c r="I303" i="12"/>
  <c r="M302" i="12"/>
  <c r="I302" i="12"/>
  <c r="M301" i="12"/>
  <c r="I301" i="12"/>
  <c r="M300" i="12"/>
  <c r="I300" i="12"/>
  <c r="M299" i="12"/>
  <c r="I299" i="12"/>
  <c r="M298" i="12"/>
  <c r="I298" i="12"/>
  <c r="M297" i="12"/>
  <c r="L297" i="12"/>
  <c r="F297" i="12"/>
  <c r="M296" i="12"/>
  <c r="F296" i="12"/>
  <c r="M295" i="12"/>
  <c r="F295" i="12"/>
  <c r="M294" i="12"/>
  <c r="F294" i="12"/>
  <c r="M293" i="12"/>
  <c r="L293" i="12"/>
  <c r="F293" i="12"/>
  <c r="M292" i="12"/>
  <c r="L292" i="12"/>
  <c r="F292" i="12"/>
  <c r="M291" i="12"/>
  <c r="L291" i="12"/>
  <c r="F291" i="12"/>
  <c r="M290" i="12"/>
  <c r="L290" i="12"/>
  <c r="F290" i="12"/>
  <c r="M289" i="12"/>
  <c r="L289" i="12"/>
  <c r="F289" i="12"/>
  <c r="M288" i="12"/>
  <c r="L288" i="12"/>
  <c r="F288" i="12"/>
  <c r="M287" i="12"/>
  <c r="L287" i="12"/>
  <c r="I287" i="12"/>
  <c r="F287" i="12"/>
  <c r="M286" i="12"/>
  <c r="L286" i="12"/>
  <c r="I286" i="12"/>
  <c r="F286" i="12"/>
  <c r="M285" i="12"/>
  <c r="L285" i="12"/>
  <c r="I285" i="12"/>
  <c r="F285" i="12"/>
  <c r="M284" i="12"/>
  <c r="L284" i="12"/>
  <c r="F284" i="12"/>
  <c r="M283" i="12"/>
  <c r="L283" i="12"/>
  <c r="F283" i="12"/>
  <c r="M282" i="12"/>
  <c r="F282" i="12"/>
  <c r="M281" i="12"/>
  <c r="L281" i="12"/>
  <c r="F281" i="12"/>
  <c r="M280" i="12"/>
  <c r="L280" i="12"/>
  <c r="F280" i="12"/>
  <c r="M279" i="12"/>
  <c r="F279" i="12"/>
  <c r="M278" i="12"/>
  <c r="F278" i="12"/>
  <c r="M277" i="12"/>
  <c r="F277" i="12"/>
  <c r="M276" i="12"/>
  <c r="L276" i="12"/>
  <c r="F276" i="12"/>
  <c r="M275" i="12"/>
  <c r="L275" i="12"/>
  <c r="F275" i="12"/>
  <c r="M274" i="12"/>
  <c r="L274" i="12"/>
  <c r="F274" i="12"/>
  <c r="M273" i="12"/>
  <c r="L273" i="12"/>
  <c r="M272" i="12"/>
  <c r="F272" i="12"/>
  <c r="M271" i="12"/>
  <c r="L271" i="12"/>
  <c r="I271" i="12"/>
  <c r="F271" i="12"/>
  <c r="M270" i="12"/>
  <c r="L270" i="12"/>
  <c r="I270" i="12"/>
  <c r="F270" i="12"/>
  <c r="M269" i="12"/>
  <c r="L269" i="12"/>
  <c r="I269" i="12"/>
  <c r="F269" i="12"/>
  <c r="M268" i="12"/>
  <c r="L268" i="12"/>
  <c r="M267" i="12"/>
  <c r="F267" i="12"/>
  <c r="M266" i="12"/>
  <c r="L266" i="12"/>
  <c r="F266" i="12"/>
  <c r="M265" i="12"/>
  <c r="F265" i="12"/>
  <c r="M264" i="12"/>
  <c r="L264" i="12"/>
  <c r="I264" i="12"/>
  <c r="F264" i="12"/>
  <c r="M263" i="12"/>
  <c r="F263" i="12"/>
  <c r="M262" i="12"/>
  <c r="F262" i="12"/>
  <c r="M261" i="12"/>
  <c r="L261" i="12"/>
  <c r="F261" i="12"/>
  <c r="M260" i="12"/>
  <c r="L260" i="12"/>
  <c r="F260" i="12"/>
  <c r="M259" i="12"/>
  <c r="L259" i="12"/>
  <c r="F259" i="12"/>
  <c r="M258" i="12"/>
  <c r="L258" i="12"/>
  <c r="F258" i="12"/>
  <c r="M257" i="12"/>
  <c r="F257" i="12"/>
  <c r="M256" i="12"/>
  <c r="F256" i="12"/>
  <c r="M255" i="12"/>
  <c r="F255" i="12"/>
  <c r="M254" i="12"/>
  <c r="L254" i="12"/>
  <c r="F254" i="12"/>
  <c r="M253" i="12"/>
  <c r="F253" i="12"/>
  <c r="M252" i="12"/>
  <c r="L252" i="12"/>
  <c r="F252" i="12"/>
  <c r="M251" i="12"/>
  <c r="L251" i="12"/>
  <c r="F251" i="12"/>
  <c r="M250" i="12"/>
  <c r="L250" i="12"/>
  <c r="F250" i="12"/>
  <c r="M249" i="12"/>
  <c r="L249" i="12"/>
  <c r="F249" i="12"/>
  <c r="M248" i="12"/>
  <c r="L248" i="12"/>
  <c r="F248" i="12"/>
  <c r="M247" i="12"/>
  <c r="F247" i="12"/>
  <c r="M246" i="12"/>
  <c r="L246" i="12"/>
  <c r="I246" i="12"/>
  <c r="F246" i="12"/>
  <c r="M245" i="12"/>
  <c r="F245" i="12"/>
  <c r="M244" i="12"/>
  <c r="F244" i="12"/>
  <c r="M243" i="12"/>
  <c r="F243" i="12"/>
  <c r="M242" i="12"/>
  <c r="F242" i="12"/>
  <c r="M241" i="12"/>
  <c r="F241" i="12"/>
  <c r="M240" i="12"/>
  <c r="F240" i="12"/>
  <c r="M239" i="12"/>
  <c r="L239" i="12"/>
  <c r="M238" i="12"/>
  <c r="L238" i="12"/>
  <c r="F238" i="12"/>
  <c r="M237" i="12"/>
  <c r="F237" i="12"/>
  <c r="M236" i="12"/>
  <c r="F236" i="12"/>
  <c r="M235" i="12"/>
  <c r="F235" i="12"/>
  <c r="M234" i="12"/>
  <c r="L234" i="12"/>
  <c r="F234" i="12"/>
  <c r="M233" i="12"/>
  <c r="L233" i="12"/>
  <c r="I233" i="12"/>
  <c r="F233" i="12"/>
  <c r="M232" i="12"/>
  <c r="F232" i="12"/>
  <c r="M231" i="12"/>
  <c r="F231" i="12"/>
  <c r="M230" i="12"/>
  <c r="L230" i="12"/>
  <c r="F230" i="12"/>
  <c r="M229" i="12"/>
  <c r="F229" i="12"/>
  <c r="M228" i="12"/>
  <c r="F228" i="12"/>
  <c r="M227" i="12"/>
  <c r="L227" i="12"/>
  <c r="I227" i="12"/>
  <c r="F227" i="12"/>
  <c r="M226" i="12"/>
  <c r="F226" i="12"/>
  <c r="M225" i="12"/>
  <c r="L225" i="12"/>
  <c r="M224" i="12"/>
  <c r="L224" i="12"/>
  <c r="F224" i="12"/>
  <c r="M223" i="12"/>
  <c r="F223" i="12"/>
  <c r="M222" i="12"/>
  <c r="F222" i="12"/>
  <c r="M221" i="12"/>
  <c r="L221" i="12"/>
  <c r="I221" i="12"/>
  <c r="F221" i="12"/>
  <c r="M220" i="12"/>
  <c r="L220" i="12"/>
  <c r="F220" i="12"/>
  <c r="M219" i="12"/>
  <c r="M218" i="12"/>
  <c r="M217" i="12"/>
  <c r="F217" i="12"/>
  <c r="M216" i="12"/>
  <c r="F216" i="12"/>
  <c r="M215" i="12"/>
  <c r="L215" i="12"/>
  <c r="F215" i="12"/>
  <c r="M214" i="12"/>
  <c r="L214" i="12"/>
  <c r="F214" i="12"/>
  <c r="M213" i="12"/>
  <c r="L213" i="12"/>
  <c r="F213" i="12"/>
  <c r="M212" i="12"/>
  <c r="F212" i="12"/>
  <c r="M211" i="12"/>
  <c r="F211" i="12"/>
  <c r="M210" i="12"/>
  <c r="F210" i="12"/>
  <c r="M209" i="12"/>
  <c r="L209" i="12"/>
  <c r="F209" i="12"/>
  <c r="M208" i="12"/>
  <c r="L208" i="12"/>
  <c r="F208" i="12"/>
  <c r="M207" i="12"/>
  <c r="L207" i="12"/>
  <c r="F207" i="12"/>
  <c r="M206" i="12"/>
  <c r="F206" i="12"/>
  <c r="M205" i="12"/>
  <c r="F205" i="12"/>
  <c r="M204" i="12"/>
  <c r="F204" i="12"/>
  <c r="M203" i="12"/>
  <c r="F203" i="12"/>
  <c r="M202" i="12"/>
  <c r="F202" i="12"/>
  <c r="M201" i="12"/>
  <c r="F201" i="12"/>
  <c r="M200" i="12"/>
  <c r="F200" i="12"/>
  <c r="M199" i="12"/>
  <c r="L199" i="12"/>
  <c r="I199" i="12"/>
  <c r="F199" i="12"/>
  <c r="M198" i="12"/>
  <c r="F198" i="12"/>
  <c r="M197" i="12"/>
  <c r="L197" i="12"/>
  <c r="F197" i="12"/>
  <c r="M196" i="12"/>
  <c r="L196" i="12"/>
  <c r="F196" i="12"/>
  <c r="M195" i="12"/>
  <c r="F195" i="12"/>
  <c r="M194" i="12"/>
  <c r="F194" i="12"/>
  <c r="M193" i="12"/>
  <c r="F193" i="12"/>
  <c r="M192" i="12"/>
  <c r="F192" i="12"/>
  <c r="M191" i="12"/>
  <c r="L191" i="12"/>
  <c r="F191" i="12"/>
  <c r="M190" i="12"/>
  <c r="L190" i="12"/>
  <c r="F190" i="12"/>
  <c r="M189" i="12"/>
  <c r="F189" i="12"/>
  <c r="M188" i="12"/>
  <c r="F188" i="12"/>
  <c r="M187" i="12"/>
  <c r="F187" i="12"/>
  <c r="M186" i="12"/>
  <c r="L186" i="12"/>
  <c r="I186" i="12"/>
  <c r="F186" i="12"/>
  <c r="M185" i="12"/>
  <c r="L185" i="12"/>
  <c r="M184" i="12"/>
  <c r="L184" i="12"/>
  <c r="F184" i="12"/>
  <c r="M183" i="12"/>
  <c r="F183" i="12"/>
  <c r="M182" i="12"/>
  <c r="F182" i="12"/>
  <c r="M181" i="12"/>
  <c r="L181" i="12"/>
  <c r="M180" i="12"/>
  <c r="L180" i="12"/>
  <c r="F180" i="12"/>
  <c r="M179" i="12"/>
  <c r="F179" i="12"/>
  <c r="M178" i="12"/>
  <c r="L178" i="12"/>
  <c r="M177" i="12"/>
  <c r="F177" i="12"/>
  <c r="M176" i="12"/>
  <c r="F176" i="12"/>
  <c r="M175" i="12"/>
  <c r="F175" i="12"/>
  <c r="M174" i="12"/>
  <c r="F174" i="12"/>
  <c r="M173" i="12"/>
  <c r="L173" i="12"/>
  <c r="F173" i="12"/>
  <c r="M172" i="12"/>
  <c r="L172" i="12"/>
  <c r="M171" i="12"/>
  <c r="F171" i="12"/>
  <c r="M170" i="12"/>
  <c r="F170" i="12"/>
  <c r="M169" i="12"/>
  <c r="L169" i="12"/>
  <c r="M168" i="12"/>
  <c r="L168" i="12"/>
  <c r="M167" i="12"/>
  <c r="L167" i="12"/>
  <c r="M166" i="12"/>
  <c r="L166" i="12"/>
  <c r="M165" i="12"/>
  <c r="L165" i="12"/>
  <c r="M164" i="12"/>
  <c r="L164" i="12"/>
  <c r="M163" i="12"/>
  <c r="L163" i="12"/>
  <c r="M162" i="12"/>
  <c r="F162" i="12"/>
  <c r="M161" i="12"/>
  <c r="L161" i="12"/>
  <c r="F161" i="12"/>
  <c r="M160" i="12"/>
  <c r="L160" i="12"/>
  <c r="F160" i="12"/>
  <c r="M159" i="12"/>
  <c r="L159" i="12"/>
  <c r="I159" i="12"/>
  <c r="F159" i="12"/>
  <c r="M158" i="12"/>
  <c r="F158" i="12"/>
  <c r="M157" i="12"/>
  <c r="L157" i="12"/>
  <c r="F157" i="12"/>
  <c r="M156" i="12"/>
  <c r="L156" i="12"/>
  <c r="F156" i="12"/>
  <c r="M155" i="12"/>
  <c r="F155" i="12"/>
  <c r="M154" i="12"/>
  <c r="F154" i="12"/>
  <c r="M153" i="12"/>
  <c r="F153" i="12"/>
  <c r="M152" i="12"/>
  <c r="F152" i="12"/>
  <c r="M151" i="12"/>
  <c r="F151" i="12"/>
  <c r="M150" i="12"/>
  <c r="F150" i="12"/>
  <c r="M149" i="12"/>
  <c r="L149" i="12"/>
  <c r="F149" i="12"/>
  <c r="M148" i="12"/>
  <c r="F148" i="12"/>
  <c r="M147" i="12"/>
  <c r="L147" i="12"/>
  <c r="F147" i="12"/>
  <c r="M146" i="12"/>
  <c r="L146" i="12"/>
  <c r="F146" i="12"/>
  <c r="M145" i="12"/>
  <c r="L145" i="12"/>
  <c r="F145" i="12"/>
  <c r="M144" i="12"/>
  <c r="L144" i="12"/>
  <c r="I144" i="12"/>
  <c r="F144" i="12"/>
  <c r="M143" i="12"/>
  <c r="L143" i="12"/>
  <c r="M142" i="12"/>
  <c r="I142" i="12"/>
  <c r="F142" i="12"/>
  <c r="M141" i="12"/>
  <c r="F141" i="12"/>
  <c r="M140" i="12"/>
  <c r="F140" i="12"/>
  <c r="M139" i="12"/>
  <c r="F139" i="12"/>
  <c r="M138" i="12"/>
  <c r="F138" i="12"/>
  <c r="M137" i="12"/>
  <c r="F137" i="12"/>
  <c r="M136" i="12"/>
  <c r="L136" i="12"/>
  <c r="F136" i="12"/>
  <c r="M135" i="12"/>
  <c r="L135" i="12"/>
  <c r="I135" i="12"/>
  <c r="F135" i="12"/>
  <c r="M134" i="12"/>
  <c r="L134" i="12"/>
  <c r="F134" i="12"/>
  <c r="M133" i="12"/>
  <c r="L133" i="12"/>
  <c r="F133" i="12"/>
  <c r="M132" i="12"/>
  <c r="L132" i="12"/>
  <c r="F132" i="12"/>
  <c r="M131" i="12"/>
  <c r="L131" i="12"/>
  <c r="F131" i="12"/>
  <c r="M130" i="12"/>
  <c r="F130" i="12"/>
  <c r="M129" i="12"/>
  <c r="F129" i="12"/>
  <c r="M128" i="12"/>
  <c r="L128" i="12"/>
  <c r="M127" i="12"/>
  <c r="L127" i="12"/>
  <c r="M126" i="12"/>
  <c r="L126" i="12"/>
  <c r="F126" i="12"/>
  <c r="M125" i="12"/>
  <c r="F125" i="12"/>
  <c r="M124" i="12"/>
  <c r="F124" i="12"/>
  <c r="M123" i="12"/>
  <c r="F123" i="12"/>
  <c r="M122" i="12"/>
  <c r="L122" i="12"/>
  <c r="F122" i="12"/>
  <c r="M121" i="12"/>
  <c r="L121" i="12"/>
  <c r="F121" i="12"/>
  <c r="M120" i="12"/>
  <c r="I120" i="12"/>
  <c r="M119" i="12"/>
  <c r="L119" i="12"/>
  <c r="M118" i="12"/>
  <c r="L118" i="12"/>
  <c r="F118" i="12"/>
  <c r="M117" i="12"/>
  <c r="F117" i="12"/>
  <c r="M116" i="12"/>
  <c r="F116" i="12"/>
  <c r="M115" i="12"/>
  <c r="F115" i="12"/>
  <c r="M114" i="12"/>
  <c r="L114" i="12"/>
  <c r="M113" i="12"/>
  <c r="F113" i="12"/>
  <c r="M112" i="12"/>
  <c r="F112" i="12"/>
  <c r="M111" i="12"/>
  <c r="F111" i="12"/>
  <c r="M110" i="12"/>
  <c r="F110" i="12"/>
  <c r="M109" i="12"/>
  <c r="F109" i="12"/>
  <c r="M108" i="12"/>
  <c r="F108" i="12"/>
  <c r="M107" i="12"/>
  <c r="F107" i="12"/>
  <c r="M106" i="12"/>
  <c r="L106" i="12"/>
  <c r="F106" i="12"/>
  <c r="M105" i="12"/>
  <c r="F105" i="12"/>
  <c r="M104" i="12"/>
  <c r="F104" i="12"/>
  <c r="M103" i="12"/>
  <c r="F103" i="12"/>
  <c r="M102" i="12"/>
  <c r="L102" i="12"/>
  <c r="F102" i="12"/>
  <c r="M101" i="12"/>
  <c r="F101" i="12"/>
  <c r="M100" i="12"/>
  <c r="F100" i="12"/>
  <c r="M99" i="12"/>
  <c r="F99" i="12"/>
  <c r="M98" i="12"/>
  <c r="L98" i="12"/>
  <c r="F98" i="12"/>
  <c r="M97" i="12"/>
  <c r="L97" i="12"/>
  <c r="F97" i="12"/>
  <c r="M96" i="12"/>
  <c r="L96" i="12"/>
  <c r="F96" i="12"/>
  <c r="M95" i="12"/>
  <c r="F95" i="12"/>
  <c r="M94" i="12"/>
  <c r="L94" i="12"/>
  <c r="I94" i="12"/>
  <c r="F94" i="12"/>
  <c r="M93" i="12"/>
  <c r="L93" i="12"/>
  <c r="I93" i="12"/>
  <c r="F93" i="12"/>
  <c r="M92" i="12"/>
  <c r="L92" i="12"/>
  <c r="I92" i="12"/>
  <c r="F92" i="12"/>
  <c r="M91" i="12"/>
  <c r="L91" i="12"/>
  <c r="M90" i="12"/>
  <c r="L90" i="12"/>
  <c r="M89" i="12"/>
  <c r="L89" i="12"/>
  <c r="F89" i="12"/>
  <c r="M88" i="12"/>
  <c r="I88" i="12"/>
  <c r="M87" i="12"/>
  <c r="I87" i="12"/>
  <c r="M86" i="12"/>
  <c r="L86" i="12"/>
  <c r="I86" i="12"/>
  <c r="M85" i="12"/>
  <c r="L85" i="12"/>
  <c r="M84" i="12"/>
  <c r="L84" i="12"/>
  <c r="I84" i="12"/>
  <c r="M83" i="12"/>
  <c r="L83" i="12"/>
  <c r="M82" i="12"/>
  <c r="L82" i="12"/>
  <c r="F82" i="12"/>
  <c r="M81" i="12"/>
  <c r="F81" i="12"/>
  <c r="M80" i="12"/>
  <c r="L80" i="12"/>
  <c r="F80" i="12"/>
  <c r="M79" i="12"/>
  <c r="L79" i="12"/>
  <c r="F79" i="12"/>
  <c r="M78" i="12"/>
  <c r="L78" i="12"/>
  <c r="F78" i="12"/>
  <c r="M77" i="12"/>
  <c r="L77" i="12"/>
  <c r="F77" i="12"/>
  <c r="M76" i="12"/>
  <c r="L76" i="12"/>
  <c r="F76" i="12"/>
  <c r="M75" i="12"/>
  <c r="L75" i="12"/>
  <c r="M74" i="12"/>
  <c r="L74" i="12"/>
  <c r="M73" i="12"/>
  <c r="L73" i="12"/>
  <c r="I73" i="12"/>
  <c r="F73" i="12"/>
  <c r="M72" i="12"/>
  <c r="L72" i="12"/>
  <c r="F72" i="12"/>
  <c r="M71" i="12"/>
  <c r="F71" i="12"/>
  <c r="M70" i="12"/>
  <c r="F70" i="12"/>
  <c r="M69" i="12"/>
  <c r="F69" i="12"/>
  <c r="M68" i="12"/>
  <c r="F68" i="12"/>
  <c r="M67" i="12"/>
  <c r="F67" i="12"/>
  <c r="M66" i="12"/>
  <c r="F66" i="12"/>
  <c r="M65" i="12"/>
  <c r="L65" i="12"/>
  <c r="F65" i="12"/>
  <c r="M64" i="12"/>
  <c r="L64" i="12"/>
  <c r="F64" i="12"/>
  <c r="M63" i="12"/>
  <c r="I63" i="12"/>
  <c r="F63" i="12"/>
  <c r="M62" i="12"/>
  <c r="F62" i="12"/>
  <c r="M61" i="12"/>
  <c r="F61" i="12"/>
  <c r="M60" i="12"/>
  <c r="F60" i="12"/>
  <c r="M59" i="12"/>
  <c r="F59" i="12"/>
  <c r="M58" i="12"/>
  <c r="F58" i="12"/>
  <c r="M57" i="12"/>
  <c r="L57" i="12"/>
  <c r="F57" i="12"/>
  <c r="M56" i="12"/>
  <c r="L56" i="12"/>
  <c r="F56" i="12"/>
  <c r="M55" i="12"/>
  <c r="L55" i="12"/>
  <c r="I55" i="12"/>
  <c r="F55" i="12"/>
  <c r="M54" i="12"/>
  <c r="F54" i="12"/>
  <c r="M53" i="12"/>
  <c r="F53" i="12"/>
  <c r="M52" i="12"/>
  <c r="L52" i="12"/>
  <c r="F52" i="12"/>
  <c r="M51" i="12"/>
  <c r="L51" i="12"/>
  <c r="F51" i="12"/>
  <c r="M50" i="12"/>
  <c r="F50" i="12"/>
  <c r="M49" i="12"/>
  <c r="F49" i="12"/>
  <c r="M48" i="12"/>
  <c r="F48" i="12"/>
  <c r="M47" i="12"/>
  <c r="F47" i="12"/>
  <c r="M46" i="12"/>
  <c r="L46" i="12"/>
  <c r="F46" i="12"/>
  <c r="M45" i="12"/>
  <c r="L45" i="12"/>
  <c r="M44" i="12"/>
  <c r="L44" i="12"/>
  <c r="I44" i="12"/>
  <c r="F44" i="12"/>
  <c r="M43" i="12"/>
  <c r="F43" i="12"/>
  <c r="M42" i="12"/>
  <c r="F42" i="12"/>
  <c r="M41" i="12"/>
  <c r="F41" i="12"/>
  <c r="M40" i="12"/>
  <c r="F40" i="12"/>
  <c r="M39" i="12"/>
  <c r="F39" i="12"/>
  <c r="M38" i="12"/>
  <c r="L38" i="12"/>
  <c r="F38" i="12"/>
  <c r="M37" i="12"/>
  <c r="F37" i="12"/>
  <c r="M36" i="12"/>
  <c r="F36" i="12"/>
  <c r="M35" i="12"/>
  <c r="F35" i="12"/>
  <c r="M34" i="12"/>
  <c r="F34" i="12"/>
  <c r="M33" i="12"/>
  <c r="F33" i="12"/>
  <c r="M32" i="12"/>
  <c r="F32" i="12"/>
  <c r="M31" i="12"/>
  <c r="L31" i="12"/>
  <c r="F31" i="12"/>
  <c r="M30" i="12"/>
  <c r="L30" i="12"/>
  <c r="F30" i="12"/>
  <c r="M29" i="12"/>
  <c r="F29" i="12"/>
  <c r="M28" i="12"/>
  <c r="F28" i="12"/>
  <c r="M27" i="12"/>
  <c r="F27" i="12"/>
  <c r="M26" i="12"/>
  <c r="F26" i="12"/>
  <c r="M25" i="12"/>
  <c r="F25" i="12"/>
  <c r="M24" i="12"/>
  <c r="I24" i="12"/>
  <c r="M23" i="12"/>
  <c r="F23" i="12"/>
  <c r="M22" i="12"/>
  <c r="F22" i="12"/>
  <c r="M21" i="12"/>
  <c r="F21" i="12"/>
  <c r="M20" i="12"/>
  <c r="F20" i="12"/>
  <c r="M19" i="12"/>
  <c r="L19" i="12"/>
  <c r="F19" i="12"/>
  <c r="M18" i="12"/>
  <c r="L18" i="12"/>
  <c r="F18" i="12"/>
  <c r="M17" i="12"/>
  <c r="F17" i="12"/>
  <c r="M16" i="12"/>
  <c r="F16" i="12"/>
  <c r="M15" i="12"/>
  <c r="L15" i="12"/>
  <c r="F15" i="12"/>
  <c r="M14" i="12"/>
  <c r="F14" i="12"/>
  <c r="M13" i="12"/>
  <c r="F13" i="12"/>
  <c r="M12" i="12"/>
  <c r="F12" i="12"/>
  <c r="M11" i="12"/>
  <c r="L11" i="12"/>
  <c r="F11" i="12"/>
  <c r="M10" i="12"/>
  <c r="F10" i="12"/>
  <c r="M9" i="12"/>
  <c r="F9" i="12"/>
  <c r="M8" i="12"/>
  <c r="F8" i="12"/>
  <c r="M7" i="12"/>
  <c r="F7" i="12"/>
  <c r="M6" i="12"/>
  <c r="F6" i="12"/>
</calcChain>
</file>

<file path=xl/sharedStrings.xml><?xml version="1.0" encoding="utf-8"?>
<sst xmlns="http://schemas.openxmlformats.org/spreadsheetml/2006/main" count="9514" uniqueCount="4374">
  <si>
    <r>
      <t>附件</t>
    </r>
    <r>
      <rPr>
        <sz val="11"/>
        <rFont val="Times New Roman"/>
        <family val="1"/>
      </rPr>
      <t>1</t>
    </r>
  </si>
  <si>
    <t>路街明细（城区主次干道）</t>
  </si>
  <si>
    <r>
      <rPr>
        <sz val="11"/>
        <rFont val="方正黑体_GBK"/>
        <charset val="134"/>
      </rPr>
      <t>序号</t>
    </r>
  </si>
  <si>
    <r>
      <rPr>
        <sz val="12"/>
        <rFont val="方正黑体_GBK"/>
        <charset val="134"/>
      </rPr>
      <t>路段</t>
    </r>
  </si>
  <si>
    <r>
      <rPr>
        <sz val="12"/>
        <rFont val="方正黑体_GBK"/>
        <charset val="134"/>
      </rPr>
      <t>起止地点名称</t>
    </r>
  </si>
  <si>
    <r>
      <rPr>
        <sz val="12"/>
        <rFont val="方正黑体_GBK"/>
        <charset val="134"/>
      </rPr>
      <t>清扫面积（平方米）</t>
    </r>
  </si>
  <si>
    <r>
      <rPr>
        <sz val="12"/>
        <rFont val="方正黑体_GBK"/>
        <charset val="134"/>
      </rPr>
      <t>总面积</t>
    </r>
  </si>
  <si>
    <r>
      <rPr>
        <sz val="12"/>
        <rFont val="方正黑体_GBK"/>
        <charset val="134"/>
      </rPr>
      <t>管理等级</t>
    </r>
  </si>
  <si>
    <r>
      <rPr>
        <sz val="12"/>
        <rFont val="方正黑体_GBK"/>
        <charset val="134"/>
      </rPr>
      <t>机动道</t>
    </r>
  </si>
  <si>
    <r>
      <rPr>
        <sz val="12"/>
        <rFont val="方正黑体_GBK"/>
        <charset val="134"/>
      </rPr>
      <t>非机动道（含花带）</t>
    </r>
  </si>
  <si>
    <r>
      <rPr>
        <sz val="12"/>
        <rFont val="方正黑体_GBK"/>
        <charset val="134"/>
      </rPr>
      <t>人行道（二边）</t>
    </r>
  </si>
  <si>
    <r>
      <rPr>
        <sz val="12"/>
        <rFont val="方正黑体_GBK"/>
        <charset val="134"/>
      </rPr>
      <t>长</t>
    </r>
    <r>
      <rPr>
        <sz val="12"/>
        <rFont val="Times New Roman"/>
        <family val="1"/>
      </rPr>
      <t xml:space="preserve">
(</t>
    </r>
    <r>
      <rPr>
        <sz val="12"/>
        <rFont val="方正黑体_GBK"/>
        <charset val="134"/>
      </rPr>
      <t>米</t>
    </r>
    <r>
      <rPr>
        <sz val="12"/>
        <rFont val="Times New Roman"/>
        <family val="1"/>
      </rPr>
      <t>)</t>
    </r>
  </si>
  <si>
    <r>
      <rPr>
        <sz val="12"/>
        <rFont val="方正黑体_GBK"/>
        <charset val="134"/>
      </rPr>
      <t>宽</t>
    </r>
    <r>
      <rPr>
        <sz val="12"/>
        <rFont val="Times New Roman"/>
        <family val="1"/>
      </rPr>
      <t xml:space="preserve">
(</t>
    </r>
    <r>
      <rPr>
        <sz val="12"/>
        <rFont val="方正黑体_GBK"/>
        <charset val="134"/>
      </rPr>
      <t>米</t>
    </r>
    <r>
      <rPr>
        <sz val="12"/>
        <rFont val="Times New Roman"/>
        <family val="1"/>
      </rPr>
      <t>)</t>
    </r>
  </si>
  <si>
    <r>
      <rPr>
        <sz val="12"/>
        <rFont val="方正黑体_GBK"/>
        <charset val="134"/>
      </rPr>
      <t>面积</t>
    </r>
    <r>
      <rPr>
        <sz val="12"/>
        <rFont val="Times New Roman"/>
        <family val="1"/>
      </rPr>
      <t xml:space="preserve">
(</t>
    </r>
    <r>
      <rPr>
        <sz val="12"/>
        <rFont val="方正黑体_GBK"/>
        <charset val="134"/>
      </rPr>
      <t>平方米</t>
    </r>
    <r>
      <rPr>
        <sz val="12"/>
        <rFont val="Times New Roman"/>
        <family val="1"/>
      </rPr>
      <t>)</t>
    </r>
  </si>
  <si>
    <r>
      <rPr>
        <sz val="11"/>
        <rFont val="方正仿宋_GBK"/>
        <charset val="134"/>
      </rPr>
      <t>中山路</t>
    </r>
  </si>
  <si>
    <r>
      <rPr>
        <sz val="11"/>
        <rFont val="方正仿宋_GBK"/>
        <charset val="134"/>
      </rPr>
      <t>凌风西路路口（十字街路口）至仲元西路</t>
    </r>
  </si>
  <si>
    <r>
      <rPr>
        <sz val="11"/>
        <rFont val="方正仿宋_GBK"/>
        <charset val="134"/>
      </rPr>
      <t>辅庭路</t>
    </r>
  </si>
  <si>
    <r>
      <rPr>
        <sz val="11"/>
        <rFont val="方正仿宋_GBK"/>
        <charset val="134"/>
      </rPr>
      <t>中华路至梅兴路</t>
    </r>
  </si>
  <si>
    <r>
      <rPr>
        <sz val="11"/>
        <rFont val="方正仿宋_GBK"/>
        <charset val="134"/>
      </rPr>
      <t>中华路</t>
    </r>
  </si>
  <si>
    <r>
      <rPr>
        <sz val="11"/>
        <rFont val="方正仿宋_GBK"/>
        <charset val="134"/>
      </rPr>
      <t>油箩街至城西附小</t>
    </r>
  </si>
  <si>
    <r>
      <rPr>
        <sz val="11"/>
        <rFont val="方正仿宋_GBK"/>
        <charset val="134"/>
      </rPr>
      <t>油箩街</t>
    </r>
  </si>
  <si>
    <r>
      <rPr>
        <sz val="11"/>
        <rFont val="方正仿宋_GBK"/>
        <charset val="134"/>
      </rPr>
      <t>凌风西路至环卫局宿舍</t>
    </r>
  </si>
  <si>
    <r>
      <rPr>
        <sz val="11"/>
        <rFont val="方正仿宋_GBK"/>
        <charset val="134"/>
      </rPr>
      <t>中山横街</t>
    </r>
  </si>
  <si>
    <r>
      <rPr>
        <sz val="11"/>
        <rFont val="方正仿宋_GBK"/>
        <charset val="134"/>
      </rPr>
      <t>凌风西路路口（十字街路口）至西区市场至城西大道</t>
    </r>
  </si>
  <si>
    <r>
      <rPr>
        <sz val="11"/>
        <rFont val="方正仿宋_GBK"/>
        <charset val="134"/>
      </rPr>
      <t>梅兴路</t>
    </r>
  </si>
  <si>
    <r>
      <rPr>
        <sz val="11"/>
        <rFont val="方正仿宋_GBK"/>
        <charset val="134"/>
      </rPr>
      <t>金利来大街至广梅路</t>
    </r>
  </si>
  <si>
    <r>
      <rPr>
        <sz val="11"/>
        <rFont val="方正仿宋_GBK"/>
        <charset val="134"/>
      </rPr>
      <t>长巷子</t>
    </r>
  </si>
  <si>
    <r>
      <rPr>
        <sz val="11"/>
        <rFont val="方正仿宋_GBK"/>
        <charset val="134"/>
      </rPr>
      <t>罗卜坪至十甲尾路</t>
    </r>
  </si>
  <si>
    <r>
      <rPr>
        <sz val="11"/>
        <rFont val="方正仿宋_GBK"/>
        <charset val="134"/>
      </rPr>
      <t>十甲尾巷</t>
    </r>
  </si>
  <si>
    <r>
      <rPr>
        <sz val="11"/>
        <rFont val="方正仿宋_GBK"/>
        <charset val="134"/>
      </rPr>
      <t>长巷口至西街小学</t>
    </r>
  </si>
  <si>
    <r>
      <rPr>
        <sz val="11"/>
        <rFont val="方正仿宋_GBK"/>
        <charset val="134"/>
      </rPr>
      <t>金利来大街</t>
    </r>
  </si>
  <si>
    <r>
      <rPr>
        <sz val="11"/>
        <rFont val="方正仿宋_GBK"/>
        <charset val="134"/>
      </rPr>
      <t>南门八角至金利来桥</t>
    </r>
  </si>
  <si>
    <r>
      <rPr>
        <sz val="11"/>
        <rFont val="方正仿宋_GBK"/>
        <charset val="134"/>
      </rPr>
      <t>沿江路</t>
    </r>
  </si>
  <si>
    <r>
      <rPr>
        <sz val="11"/>
        <rFont val="方正仿宋_GBK"/>
        <charset val="134"/>
      </rPr>
      <t>水利大厦至德龙桥头</t>
    </r>
  </si>
  <si>
    <r>
      <rPr>
        <sz val="11"/>
        <rFont val="方正仿宋_GBK"/>
        <charset val="134"/>
      </rPr>
      <t>德龙桥</t>
    </r>
  </si>
  <si>
    <r>
      <rPr>
        <sz val="11"/>
        <rFont val="方正仿宋_GBK"/>
        <charset val="134"/>
      </rPr>
      <t>德龙桥面</t>
    </r>
  </si>
  <si>
    <r>
      <rPr>
        <sz val="11"/>
        <rFont val="方正仿宋_GBK"/>
        <charset val="134"/>
      </rPr>
      <t>油罗街</t>
    </r>
  </si>
  <si>
    <r>
      <rPr>
        <sz val="11"/>
        <rFont val="方正仿宋_GBK"/>
        <charset val="134"/>
      </rPr>
      <t>环卫宿舍至骨打饭店（油罗街</t>
    </r>
    <r>
      <rPr>
        <sz val="11"/>
        <rFont val="Times New Roman"/>
        <family val="1"/>
      </rPr>
      <t>50</t>
    </r>
    <r>
      <rPr>
        <sz val="11"/>
        <rFont val="方正仿宋_GBK"/>
        <charset val="134"/>
      </rPr>
      <t>号）</t>
    </r>
  </si>
  <si>
    <r>
      <rPr>
        <sz val="11"/>
        <rFont val="方正仿宋_GBK"/>
        <charset val="134"/>
      </rPr>
      <t>剑英大桥</t>
    </r>
  </si>
  <si>
    <r>
      <rPr>
        <sz val="11"/>
        <rFont val="方正仿宋_GBK"/>
        <charset val="134"/>
      </rPr>
      <t>引桥至沿江西路</t>
    </r>
  </si>
  <si>
    <r>
      <rPr>
        <sz val="11"/>
        <rFont val="方正仿宋_GBK"/>
        <charset val="134"/>
      </rPr>
      <t>金利来桥</t>
    </r>
  </si>
  <si>
    <r>
      <rPr>
        <sz val="11"/>
        <rFont val="方正仿宋_GBK"/>
        <charset val="134"/>
      </rPr>
      <t>秋苑路至南堤</t>
    </r>
  </si>
  <si>
    <r>
      <rPr>
        <sz val="11"/>
        <rFont val="方正仿宋_GBK"/>
        <charset val="134"/>
      </rPr>
      <t>南门商业街</t>
    </r>
  </si>
  <si>
    <r>
      <rPr>
        <sz val="11"/>
        <rFont val="方正仿宋_GBK"/>
        <charset val="134"/>
      </rPr>
      <t>金南路至骨打饭店（油罗街</t>
    </r>
    <r>
      <rPr>
        <sz val="11"/>
        <rFont val="Times New Roman"/>
        <family val="1"/>
      </rPr>
      <t>50</t>
    </r>
    <r>
      <rPr>
        <sz val="11"/>
        <rFont val="方正仿宋_GBK"/>
        <charset val="134"/>
      </rPr>
      <t>号）</t>
    </r>
  </si>
  <si>
    <r>
      <rPr>
        <sz val="11"/>
        <rFont val="方正仿宋_GBK"/>
        <charset val="134"/>
      </rPr>
      <t>梅瑶路</t>
    </r>
  </si>
  <si>
    <r>
      <rPr>
        <sz val="11"/>
        <rFont val="方正仿宋_GBK"/>
        <charset val="134"/>
      </rPr>
      <t>北堤至金利来大街</t>
    </r>
  </si>
  <si>
    <r>
      <rPr>
        <sz val="11"/>
        <rFont val="方正仿宋_GBK"/>
        <charset val="134"/>
      </rPr>
      <t>百花路</t>
    </r>
  </si>
  <si>
    <r>
      <rPr>
        <sz val="11"/>
        <rFont val="方正仿宋_GBK"/>
        <charset val="134"/>
      </rPr>
      <t>梅瑶路至南门商业街</t>
    </r>
  </si>
  <si>
    <r>
      <rPr>
        <sz val="11"/>
        <rFont val="方正仿宋_GBK"/>
        <charset val="134"/>
      </rPr>
      <t>金南路</t>
    </r>
  </si>
  <si>
    <r>
      <rPr>
        <sz val="11"/>
        <rFont val="方正仿宋_GBK"/>
        <charset val="134"/>
      </rPr>
      <t>剑英桥引桥至金南路</t>
    </r>
    <r>
      <rPr>
        <sz val="11"/>
        <rFont val="Times New Roman"/>
        <family val="1"/>
      </rPr>
      <t>118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</si>
  <si>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剑英桥</t>
    </r>
  </si>
  <si>
    <r>
      <rPr>
        <sz val="11"/>
        <rFont val="方正仿宋_GBK"/>
        <charset val="134"/>
      </rPr>
      <t>剑英桥左边引桥下大坪</t>
    </r>
  </si>
  <si>
    <r>
      <rPr>
        <sz val="11"/>
        <rFont val="方正仿宋_GBK"/>
        <charset val="134"/>
      </rPr>
      <t>坝园中转站侧</t>
    </r>
  </si>
  <si>
    <r>
      <rPr>
        <sz val="11"/>
        <rFont val="方正仿宋_GBK"/>
        <charset val="134"/>
      </rPr>
      <t>金利来大街至坝园村道</t>
    </r>
  </si>
  <si>
    <r>
      <rPr>
        <sz val="11"/>
        <rFont val="方正仿宋_GBK"/>
        <charset val="134"/>
      </rPr>
      <t>坝园下</t>
    </r>
  </si>
  <si>
    <r>
      <rPr>
        <sz val="11"/>
        <rFont val="方正仿宋_GBK"/>
        <charset val="134"/>
      </rPr>
      <t>梅兴路至坝园中转站</t>
    </r>
  </si>
  <si>
    <r>
      <rPr>
        <sz val="11"/>
        <rFont val="方正仿宋_GBK"/>
        <charset val="134"/>
      </rPr>
      <t>意动健身前公共区域（原金鼎乐都门坪）</t>
    </r>
  </si>
  <si>
    <r>
      <rPr>
        <sz val="11"/>
        <rFont val="方正仿宋_GBK"/>
        <charset val="134"/>
      </rPr>
      <t>金利来大街</t>
    </r>
    <r>
      <rPr>
        <sz val="11"/>
        <rFont val="Times New Roman"/>
        <family val="1"/>
      </rPr>
      <t>126</t>
    </r>
    <r>
      <rPr>
        <sz val="11"/>
        <rFont val="方正仿宋_GBK"/>
        <charset val="134"/>
      </rPr>
      <t>号前公共区域（原大都市服饰门坪）</t>
    </r>
  </si>
  <si>
    <r>
      <rPr>
        <sz val="11"/>
        <rFont val="方正仿宋_GBK"/>
        <charset val="134"/>
      </rPr>
      <t>金利来大街</t>
    </r>
    <r>
      <rPr>
        <sz val="11"/>
        <rFont val="Times New Roman"/>
        <family val="1"/>
      </rPr>
      <t>124</t>
    </r>
    <r>
      <rPr>
        <sz val="11"/>
        <rFont val="方正仿宋_GBK"/>
        <charset val="134"/>
      </rPr>
      <t>号前道路</t>
    </r>
    <r>
      <rPr>
        <sz val="11"/>
        <rFont val="Times New Roman"/>
        <family val="1"/>
      </rPr>
      <t xml:space="preserve"> </t>
    </r>
    <r>
      <rPr>
        <sz val="11"/>
        <rFont val="方正仿宋_GBK"/>
        <charset val="134"/>
      </rPr>
      <t>金利来大街至梅瑶路（原大都市服饰侧横路）</t>
    </r>
  </si>
  <si>
    <r>
      <rPr>
        <sz val="11"/>
        <rFont val="方正仿宋_GBK"/>
        <charset val="134"/>
      </rPr>
      <t>河堤</t>
    </r>
  </si>
  <si>
    <r>
      <rPr>
        <sz val="11"/>
        <rFont val="方正仿宋_GBK"/>
        <charset val="134"/>
      </rPr>
      <t>金南路</t>
    </r>
    <r>
      <rPr>
        <sz val="11"/>
        <rFont val="Times New Roman"/>
        <family val="1"/>
      </rPr>
      <t>118</t>
    </r>
    <r>
      <rPr>
        <sz val="11"/>
        <rFont val="方正仿宋_GBK"/>
        <charset val="134"/>
      </rPr>
      <t>号至金利来桥</t>
    </r>
  </si>
  <si>
    <r>
      <rPr>
        <sz val="11"/>
        <rFont val="方正仿宋_GBK"/>
        <charset val="134"/>
      </rPr>
      <t>大堤管理处至秋云桥</t>
    </r>
  </si>
  <si>
    <r>
      <rPr>
        <sz val="11"/>
        <rFont val="方正仿宋_GBK"/>
        <charset val="134"/>
      </rPr>
      <t>老百花洲一巷</t>
    </r>
  </si>
  <si>
    <r>
      <rPr>
        <sz val="11"/>
        <rFont val="方正仿宋_GBK"/>
        <charset val="134"/>
      </rPr>
      <t>百花路至金南路</t>
    </r>
  </si>
  <si>
    <r>
      <rPr>
        <sz val="11"/>
        <rFont val="方正仿宋_GBK"/>
        <charset val="134"/>
      </rPr>
      <t>南门商业广场</t>
    </r>
  </si>
  <si>
    <r>
      <rPr>
        <sz val="11"/>
        <rFont val="方正仿宋_GBK"/>
        <charset val="134"/>
      </rPr>
      <t>天宇网吧至金南路</t>
    </r>
  </si>
  <si>
    <r>
      <rPr>
        <sz val="11"/>
        <rFont val="方正仿宋_GBK"/>
        <charset val="134"/>
      </rPr>
      <t>筱筱园左横巷</t>
    </r>
  </si>
  <si>
    <r>
      <rPr>
        <sz val="11"/>
        <rFont val="方正仿宋_GBK"/>
        <charset val="134"/>
      </rPr>
      <t>筱筱园右横巷</t>
    </r>
  </si>
  <si>
    <r>
      <rPr>
        <sz val="11"/>
        <rFont val="方正仿宋_GBK"/>
        <charset val="134"/>
      </rPr>
      <t>南门商业街直道以北移民区</t>
    </r>
    <r>
      <rPr>
        <sz val="11"/>
        <rFont val="Times New Roman"/>
        <family val="1"/>
      </rPr>
      <t>10</t>
    </r>
    <r>
      <rPr>
        <sz val="11"/>
        <rFont val="方正仿宋_GBK"/>
        <charset val="134"/>
      </rPr>
      <t>条巷道</t>
    </r>
  </si>
  <si>
    <r>
      <rPr>
        <sz val="11"/>
        <rFont val="方正仿宋_GBK"/>
        <charset val="134"/>
      </rPr>
      <t>原幸运儿背后直巷</t>
    </r>
  </si>
  <si>
    <r>
      <rPr>
        <sz val="11"/>
        <rFont val="方正仿宋_GBK"/>
        <charset val="134"/>
      </rPr>
      <t>城西大道</t>
    </r>
  </si>
  <si>
    <r>
      <rPr>
        <sz val="11"/>
        <rFont val="方正仿宋_GBK"/>
        <charset val="134"/>
      </rPr>
      <t>中山路至梅州大道</t>
    </r>
  </si>
  <si>
    <r>
      <rPr>
        <sz val="11"/>
        <rFont val="方正仿宋_GBK"/>
        <charset val="134"/>
      </rPr>
      <t>仲元西路</t>
    </r>
  </si>
  <si>
    <r>
      <rPr>
        <sz val="11"/>
        <rFont val="方正仿宋_GBK"/>
        <charset val="134"/>
      </rPr>
      <t>民主路至中山路</t>
    </r>
  </si>
  <si>
    <r>
      <rPr>
        <sz val="11"/>
        <rFont val="方正仿宋_GBK"/>
        <charset val="134"/>
      </rPr>
      <t>月影塘</t>
    </r>
  </si>
  <si>
    <r>
      <rPr>
        <sz val="11"/>
        <rFont val="方正仿宋_GBK"/>
        <charset val="134"/>
      </rPr>
      <t>城西路至长巷子（城西附小）</t>
    </r>
  </si>
  <si>
    <r>
      <rPr>
        <sz val="11"/>
        <rFont val="方正仿宋_GBK"/>
        <charset val="134"/>
      </rPr>
      <t>民主路</t>
    </r>
  </si>
  <si>
    <r>
      <rPr>
        <sz val="11"/>
        <rFont val="方正仿宋_GBK"/>
        <charset val="134"/>
      </rPr>
      <t>仲元西路至凌风西路</t>
    </r>
  </si>
  <si>
    <r>
      <rPr>
        <sz val="11"/>
        <rFont val="方正仿宋_GBK"/>
        <charset val="134"/>
      </rPr>
      <t>徐屋路</t>
    </r>
  </si>
  <si>
    <r>
      <rPr>
        <sz val="11"/>
        <rFont val="方正仿宋_GBK"/>
        <charset val="134"/>
      </rPr>
      <t>月影塘至老城西办事处</t>
    </r>
  </si>
  <si>
    <r>
      <rPr>
        <sz val="11"/>
        <rFont val="方正仿宋_GBK"/>
        <charset val="134"/>
      </rPr>
      <t>短街口</t>
    </r>
  </si>
  <si>
    <r>
      <rPr>
        <sz val="11"/>
        <rFont val="方正仿宋_GBK"/>
        <charset val="134"/>
      </rPr>
      <t>短街口至老城西办事处</t>
    </r>
  </si>
  <si>
    <r>
      <rPr>
        <sz val="11"/>
        <rFont val="方正仿宋_GBK"/>
        <charset val="134"/>
      </rPr>
      <t>广梅路</t>
    </r>
  </si>
  <si>
    <r>
      <rPr>
        <sz val="11"/>
        <rFont val="方正仿宋_GBK"/>
        <charset val="134"/>
      </rPr>
      <t>黄塘路十字路口至深梅眼科</t>
    </r>
  </si>
  <si>
    <r>
      <rPr>
        <sz val="11"/>
        <rFont val="方正仿宋_GBK"/>
        <charset val="134"/>
      </rPr>
      <t>广梅路原吉祥手机店至好家园入口</t>
    </r>
  </si>
  <si>
    <r>
      <rPr>
        <sz val="11"/>
        <rFont val="方正仿宋_GBK"/>
        <charset val="134"/>
      </rPr>
      <t>黄塘路</t>
    </r>
  </si>
  <si>
    <r>
      <rPr>
        <sz val="11"/>
        <rFont val="方正仿宋_GBK"/>
        <charset val="134"/>
      </rPr>
      <t>梅州大道至黄塘桥</t>
    </r>
  </si>
  <si>
    <r>
      <rPr>
        <sz val="11"/>
        <rFont val="方正仿宋_GBK"/>
        <charset val="134"/>
      </rPr>
      <t>黄塘桥</t>
    </r>
  </si>
  <si>
    <r>
      <rPr>
        <sz val="11"/>
        <rFont val="方正仿宋_GBK"/>
        <charset val="134"/>
      </rPr>
      <t>黄塘桥至卫校门口电杆</t>
    </r>
  </si>
  <si>
    <r>
      <rPr>
        <sz val="11"/>
        <rFont val="方正仿宋_GBK"/>
        <charset val="134"/>
      </rPr>
      <t>沙子墩路</t>
    </r>
  </si>
  <si>
    <r>
      <rPr>
        <sz val="11"/>
        <rFont val="方正仿宋_GBK"/>
        <charset val="134"/>
      </rPr>
      <t>广梅路至汇融商业中心东北门（原环卫局车队门口）</t>
    </r>
  </si>
  <si>
    <r>
      <rPr>
        <sz val="11"/>
        <rFont val="方正仿宋_GBK"/>
        <charset val="134"/>
      </rPr>
      <t>黄塘路至新峰路</t>
    </r>
  </si>
  <si>
    <r>
      <rPr>
        <sz val="11"/>
        <rFont val="方正仿宋_GBK"/>
        <charset val="134"/>
      </rPr>
      <t>新峰路</t>
    </r>
  </si>
  <si>
    <r>
      <rPr>
        <sz val="11"/>
        <rFont val="方正仿宋_GBK"/>
        <charset val="134"/>
      </rPr>
      <t>广梅路至新峰桥</t>
    </r>
  </si>
  <si>
    <r>
      <rPr>
        <sz val="11"/>
        <rFont val="方正仿宋_GBK"/>
        <charset val="134"/>
      </rPr>
      <t>新峰桥至环市路</t>
    </r>
  </si>
  <si>
    <r>
      <rPr>
        <sz val="11"/>
        <rFont val="方正仿宋_GBK"/>
        <charset val="134"/>
      </rPr>
      <t>新峰路侧路</t>
    </r>
  </si>
  <si>
    <r>
      <rPr>
        <sz val="11"/>
        <rFont val="方正仿宋_GBK"/>
        <charset val="134"/>
      </rPr>
      <t>黄塘医院南</t>
    </r>
    <r>
      <rPr>
        <sz val="11"/>
        <rFont val="Times New Roman"/>
        <family val="1"/>
      </rPr>
      <t>3</t>
    </r>
    <r>
      <rPr>
        <sz val="11"/>
        <rFont val="方正仿宋_GBK"/>
        <charset val="134"/>
      </rPr>
      <t>门红绿灯至西门地上停车出入口</t>
    </r>
  </si>
  <si>
    <r>
      <rPr>
        <sz val="11"/>
        <rFont val="方正仿宋_GBK"/>
        <charset val="134"/>
      </rPr>
      <t>秋云桥面</t>
    </r>
  </si>
  <si>
    <r>
      <rPr>
        <sz val="11"/>
        <rFont val="方正仿宋_GBK"/>
        <charset val="134"/>
      </rPr>
      <t>秋云桥头至深梅眼科</t>
    </r>
  </si>
  <si>
    <r>
      <rPr>
        <sz val="11"/>
        <rFont val="方正仿宋_GBK"/>
        <charset val="134"/>
      </rPr>
      <t>渡江津桥</t>
    </r>
  </si>
  <si>
    <r>
      <rPr>
        <sz val="11"/>
        <rFont val="方正仿宋_GBK"/>
        <charset val="134"/>
      </rPr>
      <t>桥面</t>
    </r>
  </si>
  <si>
    <r>
      <rPr>
        <sz val="11"/>
        <rFont val="方正仿宋_GBK"/>
        <charset val="134"/>
      </rPr>
      <t>引桥</t>
    </r>
  </si>
  <si>
    <r>
      <rPr>
        <sz val="11"/>
        <rFont val="方正仿宋_GBK"/>
        <charset val="134"/>
      </rPr>
      <t>汉酒路</t>
    </r>
  </si>
  <si>
    <r>
      <rPr>
        <sz val="11"/>
        <rFont val="方正仿宋_GBK"/>
        <charset val="134"/>
      </rPr>
      <t>河堤至环城路</t>
    </r>
  </si>
  <si>
    <r>
      <rPr>
        <sz val="11"/>
        <rFont val="方正仿宋_GBK"/>
        <charset val="134"/>
      </rPr>
      <t>广梅路至河堤</t>
    </r>
  </si>
  <si>
    <r>
      <rPr>
        <sz val="11"/>
        <rFont val="方正仿宋_GBK"/>
        <charset val="134"/>
      </rPr>
      <t>高峰新村直道</t>
    </r>
  </si>
  <si>
    <r>
      <rPr>
        <sz val="11"/>
        <rFont val="方正仿宋_GBK"/>
        <charset val="134"/>
      </rPr>
      <t>中高峰市场路</t>
    </r>
  </si>
  <si>
    <r>
      <rPr>
        <sz val="11"/>
        <rFont val="方正仿宋_GBK"/>
        <charset val="134"/>
      </rPr>
      <t>广梅路至中高峰市场</t>
    </r>
  </si>
  <si>
    <r>
      <rPr>
        <sz val="11"/>
        <rFont val="方正仿宋_GBK"/>
        <charset val="134"/>
      </rPr>
      <t>高峰路</t>
    </r>
  </si>
  <si>
    <r>
      <rPr>
        <sz val="11"/>
        <rFont val="方正仿宋_GBK"/>
        <charset val="134"/>
      </rPr>
      <t>中高峰市场至西郊办事处</t>
    </r>
  </si>
  <si>
    <r>
      <rPr>
        <sz val="11"/>
        <rFont val="方正仿宋_GBK"/>
        <charset val="134"/>
      </rPr>
      <t>秋苑路</t>
    </r>
  </si>
  <si>
    <r>
      <rPr>
        <sz val="11"/>
        <rFont val="方正仿宋_GBK"/>
        <charset val="134"/>
      </rPr>
      <t>广梅路至金利来大街</t>
    </r>
  </si>
  <si>
    <r>
      <rPr>
        <sz val="11"/>
        <rFont val="方正仿宋_GBK"/>
        <charset val="134"/>
      </rPr>
      <t>瓜园路</t>
    </r>
  </si>
  <si>
    <r>
      <rPr>
        <sz val="11"/>
        <rFont val="方正仿宋_GBK"/>
        <charset val="134"/>
      </rPr>
      <t>梅兴路至原农校宿舍</t>
    </r>
  </si>
  <si>
    <r>
      <rPr>
        <sz val="11"/>
        <rFont val="方正仿宋_GBK"/>
        <charset val="134"/>
      </rPr>
      <t>金骏路</t>
    </r>
  </si>
  <si>
    <r>
      <rPr>
        <sz val="11"/>
        <rFont val="方正仿宋_GBK"/>
        <charset val="134"/>
      </rPr>
      <t>金骏横路</t>
    </r>
  </si>
  <si>
    <r>
      <rPr>
        <sz val="11"/>
        <rFont val="方正仿宋_GBK"/>
        <charset val="134"/>
      </rPr>
      <t>瓜园市场至金骏雅苑</t>
    </r>
  </si>
  <si>
    <r>
      <rPr>
        <sz val="11"/>
        <rFont val="方正仿宋_GBK"/>
        <charset val="134"/>
      </rPr>
      <t>金苑幼儿园横巷</t>
    </r>
  </si>
  <si>
    <r>
      <rPr>
        <sz val="11"/>
        <rFont val="方正仿宋_GBK"/>
        <charset val="134"/>
      </rPr>
      <t>金苑幼儿园至瓜园路</t>
    </r>
  </si>
  <si>
    <r>
      <rPr>
        <sz val="11"/>
        <rFont val="方正仿宋_GBK"/>
        <charset val="134"/>
      </rPr>
      <t>金意食府侧横巷</t>
    </r>
  </si>
  <si>
    <r>
      <rPr>
        <sz val="11"/>
        <rFont val="方正仿宋_GBK"/>
        <charset val="134"/>
      </rPr>
      <t>东芳楼至瓜园路</t>
    </r>
  </si>
  <si>
    <r>
      <rPr>
        <sz val="11"/>
        <rFont val="方正仿宋_GBK"/>
        <charset val="134"/>
      </rPr>
      <t>三和路</t>
    </r>
  </si>
  <si>
    <r>
      <rPr>
        <sz val="11"/>
        <rFont val="方正仿宋_GBK"/>
        <charset val="134"/>
      </rPr>
      <t>东芳楼至金三和大厦</t>
    </r>
  </si>
  <si>
    <r>
      <rPr>
        <sz val="11"/>
        <rFont val="方正仿宋_GBK"/>
        <charset val="134"/>
      </rPr>
      <t>金三和大厦至秋苑路（西北向）</t>
    </r>
  </si>
  <si>
    <r>
      <rPr>
        <sz val="11"/>
        <rFont val="方正仿宋_GBK"/>
        <charset val="134"/>
      </rPr>
      <t>秋苑西巷</t>
    </r>
  </si>
  <si>
    <r>
      <rPr>
        <sz val="11"/>
        <rFont val="方正仿宋_GBK"/>
        <charset val="134"/>
      </rPr>
      <t>金三和大厦至玖富大厦（南北向）</t>
    </r>
  </si>
  <si>
    <r>
      <rPr>
        <sz val="11"/>
        <rFont val="方正仿宋_GBK"/>
        <charset val="134"/>
      </rPr>
      <t>梅兴路至秋苑路（金苑花园奇灵楼西北门路口）</t>
    </r>
  </si>
  <si>
    <r>
      <rPr>
        <sz val="11"/>
        <rFont val="方正仿宋_GBK"/>
        <charset val="134"/>
      </rPr>
      <t>学子大道</t>
    </r>
  </si>
  <si>
    <r>
      <rPr>
        <sz val="11"/>
        <rFont val="方正仿宋_GBK"/>
        <charset val="134"/>
      </rPr>
      <t>东山大道至</t>
    </r>
    <r>
      <rPr>
        <sz val="11"/>
        <rFont val="Times New Roman"/>
        <family val="1"/>
      </rPr>
      <t>S223</t>
    </r>
    <r>
      <rPr>
        <sz val="11"/>
        <rFont val="方正仿宋_GBK"/>
        <charset val="134"/>
      </rPr>
      <t>省道</t>
    </r>
  </si>
  <si>
    <r>
      <rPr>
        <sz val="11"/>
        <rFont val="方正仿宋_GBK"/>
        <charset val="134"/>
      </rPr>
      <t>东山新天地北便道</t>
    </r>
  </si>
  <si>
    <r>
      <rPr>
        <sz val="11"/>
        <rFont val="方正仿宋_GBK"/>
        <charset val="134"/>
      </rPr>
      <t>西接学海路至东接学子大道</t>
    </r>
  </si>
  <si>
    <r>
      <rPr>
        <sz val="11"/>
        <rFont val="方正仿宋_GBK"/>
        <charset val="134"/>
      </rPr>
      <t>梅香路（汉剧院段）</t>
    </r>
  </si>
  <si>
    <r>
      <rPr>
        <sz val="11"/>
        <rFont val="方正仿宋_GBK"/>
        <charset val="134"/>
      </rPr>
      <t>学海路至学子大道</t>
    </r>
  </si>
  <si>
    <r>
      <rPr>
        <sz val="11"/>
        <rFont val="方正仿宋_GBK"/>
        <charset val="134"/>
      </rPr>
      <t>梅香路（龙丰场段）</t>
    </r>
  </si>
  <si>
    <t>学子大道至龙丰垃圾场临时道路</t>
  </si>
  <si>
    <r>
      <rPr>
        <sz val="11"/>
        <rFont val="方正仿宋_GBK"/>
        <charset val="134"/>
      </rPr>
      <t>书山路</t>
    </r>
  </si>
  <si>
    <r>
      <rPr>
        <sz val="11"/>
        <rFont val="方正仿宋_GBK"/>
        <charset val="134"/>
      </rPr>
      <t>秀兰桥东端</t>
    </r>
  </si>
  <si>
    <r>
      <rPr>
        <sz val="11"/>
        <rFont val="方正仿宋_GBK"/>
        <charset val="134"/>
      </rPr>
      <t>东边桥头至</t>
    </r>
    <r>
      <rPr>
        <sz val="11"/>
        <rFont val="Times New Roman"/>
        <family val="1"/>
      </rPr>
      <t>S223</t>
    </r>
    <r>
      <rPr>
        <sz val="11"/>
        <rFont val="方正仿宋_GBK"/>
        <charset val="134"/>
      </rPr>
      <t>省道学子大道东边路沿</t>
    </r>
  </si>
  <si>
    <r>
      <rPr>
        <sz val="11"/>
        <rFont val="方正仿宋_GBK"/>
        <charset val="134"/>
      </rPr>
      <t>东山大桥转弯引桥</t>
    </r>
  </si>
  <si>
    <r>
      <rPr>
        <sz val="11"/>
        <rFont val="方正仿宋_GBK"/>
        <charset val="134"/>
      </rPr>
      <t>东山大桥引桥扩宽</t>
    </r>
  </si>
  <si>
    <r>
      <rPr>
        <sz val="11"/>
        <rFont val="方正仿宋_GBK"/>
        <charset val="134"/>
      </rPr>
      <t>学海路</t>
    </r>
  </si>
  <si>
    <r>
      <rPr>
        <sz val="11"/>
        <rFont val="方正仿宋_GBK"/>
        <charset val="134"/>
      </rPr>
      <t>东山小桥北面至秀兰桥底</t>
    </r>
  </si>
  <si>
    <t>东山中学西门至书山路（植草砖人行道部分）</t>
  </si>
  <si>
    <r>
      <rPr>
        <sz val="11"/>
        <rFont val="Times New Roman"/>
        <family val="1"/>
      </rPr>
      <t>S223</t>
    </r>
    <r>
      <rPr>
        <sz val="11"/>
        <rFont val="方正仿宋_GBK"/>
        <charset val="134"/>
      </rPr>
      <t>线红绿灯</t>
    </r>
  </si>
  <si>
    <r>
      <rPr>
        <sz val="11"/>
        <rFont val="方正仿宋_GBK"/>
        <charset val="134"/>
      </rPr>
      <t>东面扩宽面积</t>
    </r>
  </si>
  <si>
    <r>
      <rPr>
        <sz val="11"/>
        <rFont val="方正仿宋_GBK"/>
        <charset val="134"/>
      </rPr>
      <t>东面人行道（芹洋加油站前）</t>
    </r>
  </si>
  <si>
    <r>
      <rPr>
        <sz val="11"/>
        <rFont val="方正仿宋_GBK"/>
        <charset val="134"/>
      </rPr>
      <t>西面扩宽面积</t>
    </r>
  </si>
  <si>
    <r>
      <rPr>
        <sz val="11"/>
        <rFont val="方正仿宋_GBK"/>
        <charset val="134"/>
      </rPr>
      <t>西面扩宽面积（减速口）</t>
    </r>
  </si>
  <si>
    <r>
      <rPr>
        <sz val="11"/>
        <rFont val="方正仿宋_GBK"/>
        <charset val="134"/>
      </rPr>
      <t>西面扩宽面积（喇叭口）</t>
    </r>
  </si>
  <si>
    <r>
      <rPr>
        <sz val="11"/>
        <rFont val="方正仿宋_GBK"/>
        <charset val="134"/>
      </rPr>
      <t>东山小桥</t>
    </r>
  </si>
  <si>
    <r>
      <rPr>
        <sz val="11"/>
        <rFont val="方正仿宋_GBK"/>
        <charset val="134"/>
      </rPr>
      <t>清水公园大坪</t>
    </r>
  </si>
  <si>
    <r>
      <rPr>
        <sz val="11"/>
        <rFont val="方正仿宋_GBK"/>
        <charset val="134"/>
      </rPr>
      <t>院士广场对面</t>
    </r>
  </si>
  <si>
    <r>
      <rPr>
        <sz val="11"/>
        <rFont val="方正仿宋_GBK"/>
        <charset val="134"/>
      </rPr>
      <t>东山中学门店大坪</t>
    </r>
  </si>
  <si>
    <r>
      <rPr>
        <sz val="11"/>
        <rFont val="方正仿宋_GBK"/>
        <charset val="134"/>
      </rPr>
      <t>东山中学老校门侧</t>
    </r>
  </si>
  <si>
    <r>
      <rPr>
        <sz val="11"/>
        <rFont val="方正仿宋_GBK"/>
        <charset val="134"/>
      </rPr>
      <t>东山大道</t>
    </r>
  </si>
  <si>
    <r>
      <rPr>
        <sz val="11"/>
        <rFont val="方正仿宋_GBK"/>
        <charset val="134"/>
      </rPr>
      <t>梅松圆盘至贤母桥</t>
    </r>
  </si>
  <si>
    <r>
      <rPr>
        <sz val="11"/>
        <rFont val="方正仿宋_GBK"/>
        <charset val="134"/>
      </rPr>
      <t>梅松路</t>
    </r>
  </si>
  <si>
    <r>
      <rPr>
        <sz val="11"/>
        <rFont val="方正仿宋_GBK"/>
        <charset val="134"/>
      </rPr>
      <t>环市路加油站至月梅酒家</t>
    </r>
  </si>
  <si>
    <r>
      <rPr>
        <sz val="11"/>
        <rFont val="方正仿宋_GBK"/>
        <charset val="134"/>
      </rPr>
      <t>加油站至县人民医院圆盘</t>
    </r>
  </si>
  <si>
    <r>
      <rPr>
        <sz val="11"/>
        <rFont val="方正仿宋_GBK"/>
        <charset val="134"/>
      </rPr>
      <t>县人民医院圆盘</t>
    </r>
  </si>
  <si>
    <r>
      <rPr>
        <sz val="11"/>
        <rFont val="方正仿宋_GBK"/>
        <charset val="134"/>
      </rPr>
      <t>陂塘路</t>
    </r>
  </si>
  <si>
    <r>
      <rPr>
        <sz val="11"/>
        <rFont val="方正仿宋_GBK"/>
        <charset val="134"/>
      </rPr>
      <t>东山大道至交通局宿舍</t>
    </r>
  </si>
  <si>
    <r>
      <rPr>
        <sz val="11"/>
        <rFont val="方正仿宋_GBK"/>
        <charset val="134"/>
      </rPr>
      <t>交通局宿舍至梅松路</t>
    </r>
  </si>
  <si>
    <r>
      <rPr>
        <sz val="11"/>
        <rFont val="方正仿宋_GBK"/>
        <charset val="134"/>
      </rPr>
      <t>学院路</t>
    </r>
  </si>
  <si>
    <r>
      <rPr>
        <sz val="11"/>
        <rFont val="方正仿宋_GBK"/>
        <charset val="134"/>
      </rPr>
      <t>学院路路口至嘉应大学后门桥头</t>
    </r>
  </si>
  <si>
    <r>
      <rPr>
        <sz val="11"/>
        <rFont val="方正仿宋_GBK"/>
        <charset val="134"/>
      </rPr>
      <t>农校门坪</t>
    </r>
  </si>
  <si>
    <r>
      <rPr>
        <sz val="11"/>
        <rFont val="方正仿宋_GBK"/>
        <charset val="134"/>
      </rPr>
      <t>梅松路侧路</t>
    </r>
  </si>
  <si>
    <r>
      <rPr>
        <sz val="11"/>
        <rFont val="方正仿宋_GBK"/>
        <charset val="134"/>
      </rPr>
      <t>梅松路至学府公馆</t>
    </r>
  </si>
  <si>
    <r>
      <rPr>
        <sz val="11"/>
        <rFont val="方正仿宋_GBK"/>
        <charset val="134"/>
      </rPr>
      <t>太兴商业广场门坪</t>
    </r>
  </si>
  <si>
    <r>
      <rPr>
        <sz val="11"/>
        <rFont val="方正仿宋_GBK"/>
        <charset val="134"/>
      </rPr>
      <t>碧桂路</t>
    </r>
  </si>
  <si>
    <r>
      <rPr>
        <sz val="11"/>
        <rFont val="方正仿宋_GBK"/>
        <charset val="134"/>
      </rPr>
      <t>环市路至梅江碧桂园三期</t>
    </r>
  </si>
  <si>
    <r>
      <rPr>
        <sz val="11"/>
        <rFont val="方正仿宋_GBK"/>
        <charset val="134"/>
      </rPr>
      <t>碧桂园便道</t>
    </r>
  </si>
  <si>
    <r>
      <rPr>
        <sz val="11"/>
        <rFont val="方正仿宋_GBK"/>
        <charset val="134"/>
      </rPr>
      <t>碧桂路尾段（梅江碧桂园</t>
    </r>
    <r>
      <rPr>
        <sz val="11"/>
        <rFont val="Times New Roman"/>
        <family val="1"/>
      </rPr>
      <t>3</t>
    </r>
    <r>
      <rPr>
        <sz val="11"/>
        <rFont val="方正仿宋_GBK"/>
        <charset val="134"/>
      </rPr>
      <t>期）至入梅州市儿童福利院路口</t>
    </r>
  </si>
  <si>
    <r>
      <rPr>
        <sz val="11"/>
        <rFont val="方正仿宋_GBK"/>
        <charset val="134"/>
      </rPr>
      <t>入市福利院路口至</t>
    </r>
    <r>
      <rPr>
        <sz val="11"/>
        <rFont val="Times New Roman"/>
        <family val="1"/>
      </rPr>
      <t>018</t>
    </r>
    <r>
      <rPr>
        <sz val="11"/>
        <rFont val="方正仿宋_GBK"/>
        <charset val="134"/>
      </rPr>
      <t>线交界新修路</t>
    </r>
  </si>
  <si>
    <r>
      <rPr>
        <sz val="11"/>
        <rFont val="方正仿宋_GBK"/>
        <charset val="134"/>
      </rPr>
      <t>工业学校宿舍</t>
    </r>
  </si>
  <si>
    <r>
      <rPr>
        <sz val="11"/>
        <rFont val="方正仿宋_GBK"/>
        <charset val="134"/>
      </rPr>
      <t>梅松路至宿舍鱼塘边</t>
    </r>
  </si>
  <si>
    <r>
      <rPr>
        <sz val="11"/>
        <rFont val="方正仿宋_GBK"/>
        <charset val="134"/>
      </rPr>
      <t>凌风东路</t>
    </r>
  </si>
  <si>
    <r>
      <rPr>
        <sz val="11"/>
        <rFont val="方正仿宋_GBK"/>
        <charset val="134"/>
      </rPr>
      <t>泰康路至江边路</t>
    </r>
  </si>
  <si>
    <r>
      <rPr>
        <sz val="11"/>
        <rFont val="方正仿宋_GBK"/>
        <charset val="134"/>
      </rPr>
      <t>学宫至泰康路</t>
    </r>
  </si>
  <si>
    <r>
      <rPr>
        <sz val="11"/>
        <rFont val="方正仿宋_GBK"/>
        <charset val="134"/>
      </rPr>
      <t>凌风西路</t>
    </r>
  </si>
  <si>
    <r>
      <rPr>
        <sz val="11"/>
        <rFont val="方正仿宋_GBK"/>
        <charset val="134"/>
      </rPr>
      <t>中山路至义化路</t>
    </r>
  </si>
  <si>
    <r>
      <rPr>
        <sz val="11"/>
        <rFont val="方正仿宋_GBK"/>
        <charset val="134"/>
      </rPr>
      <t>义化路至泰康路</t>
    </r>
  </si>
  <si>
    <r>
      <rPr>
        <sz val="11"/>
        <rFont val="方正仿宋_GBK"/>
        <charset val="134"/>
      </rPr>
      <t>义化路</t>
    </r>
  </si>
  <si>
    <r>
      <rPr>
        <sz val="11"/>
        <rFont val="方正仿宋_GBK"/>
        <charset val="134"/>
      </rPr>
      <t>仲元路至金利来大街</t>
    </r>
  </si>
  <si>
    <r>
      <rPr>
        <sz val="11"/>
        <rFont val="方正仿宋_GBK"/>
        <charset val="134"/>
      </rPr>
      <t>剑泰路</t>
    </r>
  </si>
  <si>
    <r>
      <rPr>
        <sz val="11"/>
        <rFont val="方正仿宋_GBK"/>
        <charset val="134"/>
      </rPr>
      <t>泰康路口至南门</t>
    </r>
  </si>
  <si>
    <r>
      <rPr>
        <sz val="11"/>
        <rFont val="方正仿宋_GBK"/>
        <charset val="134"/>
      </rPr>
      <t>民主路至义化路</t>
    </r>
  </si>
  <si>
    <r>
      <rPr>
        <sz val="11"/>
        <rFont val="方正仿宋_GBK"/>
        <charset val="134"/>
      </rPr>
      <t>仲元东路</t>
    </r>
  </si>
  <si>
    <r>
      <rPr>
        <sz val="11"/>
        <rFont val="方正仿宋_GBK"/>
        <charset val="134"/>
      </rPr>
      <t>泰康路至义化路</t>
    </r>
  </si>
  <si>
    <r>
      <rPr>
        <sz val="11"/>
        <rFont val="方正仿宋_GBK"/>
        <charset val="134"/>
      </rPr>
      <t>泰康路至剑英桥下人行道</t>
    </r>
  </si>
  <si>
    <r>
      <rPr>
        <sz val="11"/>
        <rFont val="方正仿宋_GBK"/>
        <charset val="134"/>
      </rPr>
      <t>和平路</t>
    </r>
  </si>
  <si>
    <r>
      <rPr>
        <sz val="11"/>
        <rFont val="方正仿宋_GBK"/>
        <charset val="134"/>
      </rPr>
      <t>仲元东路至梅江区退役军人事务局</t>
    </r>
  </si>
  <si>
    <r>
      <rPr>
        <sz val="11"/>
        <rFont val="方正仿宋_GBK"/>
        <charset val="134"/>
      </rPr>
      <t>梅江区退役军人事务局至凌风东路</t>
    </r>
  </si>
  <si>
    <r>
      <rPr>
        <sz val="11"/>
        <rFont val="方正仿宋_GBK"/>
        <charset val="134"/>
      </rPr>
      <t>道前街</t>
    </r>
  </si>
  <si>
    <r>
      <rPr>
        <sz val="11"/>
        <rFont val="Times New Roman"/>
        <family val="1"/>
      </rPr>
      <t>BPO</t>
    </r>
    <r>
      <rPr>
        <sz val="11"/>
        <rFont val="方正仿宋_GBK"/>
        <charset val="134"/>
      </rPr>
      <t>产业园南门（原县府招待所）至仲元路</t>
    </r>
  </si>
  <si>
    <r>
      <rPr>
        <sz val="11"/>
        <rFont val="方正仿宋_GBK"/>
        <charset val="134"/>
      </rPr>
      <t>梅江桥</t>
    </r>
  </si>
  <si>
    <r>
      <rPr>
        <sz val="11"/>
        <rFont val="方正仿宋_GBK"/>
        <charset val="134"/>
      </rPr>
      <t>江北梅江桥头至江南沿江路</t>
    </r>
  </si>
  <si>
    <r>
      <rPr>
        <sz val="11"/>
        <rFont val="方正仿宋_GBK"/>
        <charset val="134"/>
      </rPr>
      <t>梅江桥侧人行道</t>
    </r>
  </si>
  <si>
    <r>
      <rPr>
        <sz val="11"/>
        <rFont val="方正仿宋_GBK"/>
        <charset val="134"/>
      </rPr>
      <t>元城广场</t>
    </r>
  </si>
  <si>
    <r>
      <rPr>
        <sz val="11"/>
        <rFont val="方正仿宋_GBK"/>
        <charset val="134"/>
      </rPr>
      <t>元城广场（含八角亭）</t>
    </r>
  </si>
  <si>
    <r>
      <rPr>
        <sz val="11"/>
        <rFont val="方正仿宋_GBK"/>
        <charset val="134"/>
      </rPr>
      <t>侨新路</t>
    </r>
  </si>
  <si>
    <r>
      <rPr>
        <sz val="11"/>
        <rFont val="方正仿宋_GBK"/>
        <charset val="134"/>
      </rPr>
      <t>侨新路路口至东山大道</t>
    </r>
  </si>
  <si>
    <r>
      <rPr>
        <sz val="11"/>
        <rFont val="方正仿宋_GBK"/>
        <charset val="134"/>
      </rPr>
      <t>顺风路</t>
    </r>
  </si>
  <si>
    <r>
      <rPr>
        <sz val="11"/>
        <rFont val="方正仿宋_GBK"/>
        <charset val="134"/>
      </rPr>
      <t>消防局至人民小学侧</t>
    </r>
  </si>
  <si>
    <r>
      <rPr>
        <sz val="11"/>
        <rFont val="方正仿宋_GBK"/>
        <charset val="134"/>
      </rPr>
      <t>烟草公司侧路</t>
    </r>
  </si>
  <si>
    <r>
      <rPr>
        <sz val="11"/>
        <rFont val="方正仿宋_GBK"/>
        <charset val="134"/>
      </rPr>
      <t>侨新路至路尾</t>
    </r>
  </si>
  <si>
    <r>
      <rPr>
        <sz val="11"/>
        <rFont val="方正仿宋_GBK"/>
        <charset val="134"/>
      </rPr>
      <t>侨新路侧路</t>
    </r>
  </si>
  <si>
    <r>
      <rPr>
        <sz val="11"/>
        <rFont val="方正仿宋_GBK"/>
        <charset val="134"/>
      </rPr>
      <t>烟草公司侧横路</t>
    </r>
  </si>
  <si>
    <r>
      <rPr>
        <sz val="11"/>
        <rFont val="方正仿宋_GBK"/>
        <charset val="134"/>
      </rPr>
      <t>岗子上路</t>
    </r>
  </si>
  <si>
    <r>
      <rPr>
        <sz val="11"/>
        <rFont val="方正仿宋_GBK"/>
        <charset val="134"/>
      </rPr>
      <t>侨新路至东山大道</t>
    </r>
  </si>
  <si>
    <r>
      <rPr>
        <sz val="11"/>
        <rFont val="方正仿宋_GBK"/>
        <charset val="134"/>
      </rPr>
      <t>升华街</t>
    </r>
  </si>
  <si>
    <r>
      <rPr>
        <sz val="11"/>
        <rFont val="方正仿宋_GBK"/>
        <charset val="134"/>
      </rPr>
      <t>升华街南边入口至老汉剧院</t>
    </r>
  </si>
  <si>
    <r>
      <rPr>
        <sz val="11"/>
        <rFont val="方正仿宋_GBK"/>
        <charset val="134"/>
      </rPr>
      <t>文化公园人行道</t>
    </r>
  </si>
  <si>
    <r>
      <rPr>
        <sz val="11"/>
        <rFont val="方正仿宋_GBK"/>
        <charset val="134"/>
      </rPr>
      <t>红门口至公园路</t>
    </r>
    <r>
      <rPr>
        <sz val="11"/>
        <rFont val="Times New Roman"/>
        <family val="1"/>
      </rPr>
      <t>101</t>
    </r>
    <r>
      <rPr>
        <sz val="11"/>
        <rFont val="方正仿宋_GBK"/>
        <charset val="134"/>
      </rPr>
      <t>号斑马线</t>
    </r>
  </si>
  <si>
    <r>
      <rPr>
        <sz val="11"/>
        <rFont val="方正仿宋_GBK"/>
        <charset val="134"/>
      </rPr>
      <t>公园路</t>
    </r>
    <r>
      <rPr>
        <sz val="11"/>
        <rFont val="Times New Roman"/>
        <family val="1"/>
      </rPr>
      <t>101</t>
    </r>
    <r>
      <rPr>
        <sz val="11"/>
        <rFont val="方正仿宋_GBK"/>
        <charset val="134"/>
      </rPr>
      <t>号至升华街</t>
    </r>
    <r>
      <rPr>
        <sz val="11"/>
        <rFont val="Times New Roman"/>
        <family val="1"/>
      </rPr>
      <t>134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</si>
  <si>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岗子上东段路面</t>
    </r>
  </si>
  <si>
    <r>
      <rPr>
        <sz val="11"/>
        <rFont val="方正仿宋_GBK"/>
        <charset val="134"/>
      </rPr>
      <t>高级中学至东山大道</t>
    </r>
  </si>
  <si>
    <r>
      <rPr>
        <sz val="11"/>
        <rFont val="方正仿宋_GBK"/>
        <charset val="134"/>
      </rPr>
      <t>岗子上侨新花园扩宽</t>
    </r>
  </si>
  <si>
    <r>
      <rPr>
        <sz val="11"/>
        <rFont val="方正仿宋_GBK"/>
        <charset val="134"/>
      </rPr>
      <t>市食品公司至岗子上路芳名碑</t>
    </r>
  </si>
  <si>
    <r>
      <rPr>
        <sz val="11"/>
        <rFont val="方正仿宋_GBK"/>
        <charset val="134"/>
      </rPr>
      <t>文化公园侧路</t>
    </r>
  </si>
  <si>
    <r>
      <rPr>
        <sz val="11"/>
        <rFont val="方正仿宋_GBK"/>
        <charset val="134"/>
      </rPr>
      <t>公园门口至岗子上路口</t>
    </r>
  </si>
  <si>
    <r>
      <rPr>
        <sz val="11"/>
        <rFont val="方正仿宋_GBK"/>
        <charset val="134"/>
      </rPr>
      <t>公园路</t>
    </r>
  </si>
  <si>
    <r>
      <rPr>
        <sz val="11"/>
        <rFont val="方正仿宋_GBK"/>
        <charset val="134"/>
      </rPr>
      <t>东门塘红绿灯至侨新路口</t>
    </r>
  </si>
  <si>
    <r>
      <rPr>
        <sz val="11"/>
        <rFont val="方正仿宋_GBK"/>
        <charset val="134"/>
      </rPr>
      <t>侨新路口至顺风路口</t>
    </r>
  </si>
  <si>
    <r>
      <rPr>
        <sz val="11"/>
        <rFont val="方正仿宋_GBK"/>
        <charset val="134"/>
      </rPr>
      <t>东门路</t>
    </r>
  </si>
  <si>
    <r>
      <rPr>
        <sz val="11"/>
        <rFont val="方正仿宋_GBK"/>
        <charset val="134"/>
      </rPr>
      <t>东门路至东门塘公厕</t>
    </r>
  </si>
  <si>
    <r>
      <rPr>
        <sz val="11"/>
        <rFont val="方正仿宋_GBK"/>
        <charset val="134"/>
      </rPr>
      <t>梅州大道</t>
    </r>
  </si>
  <si>
    <r>
      <rPr>
        <sz val="11"/>
        <rFont val="方正仿宋_GBK"/>
        <charset val="134"/>
      </rPr>
      <t>赤岌岗至东门塘红绿灯</t>
    </r>
  </si>
  <si>
    <r>
      <rPr>
        <sz val="11"/>
        <rFont val="方正仿宋_GBK"/>
        <charset val="134"/>
      </rPr>
      <t>泰康路口至东山市场</t>
    </r>
  </si>
  <si>
    <r>
      <rPr>
        <sz val="11"/>
        <rFont val="方正仿宋_GBK"/>
        <charset val="134"/>
      </rPr>
      <t>泰康路</t>
    </r>
  </si>
  <si>
    <r>
      <rPr>
        <sz val="11"/>
        <rFont val="方正仿宋_GBK"/>
        <charset val="134"/>
      </rPr>
      <t>梅州大道至凌风东路</t>
    </r>
  </si>
  <si>
    <r>
      <rPr>
        <sz val="11"/>
        <rFont val="方正仿宋_GBK"/>
        <charset val="134"/>
      </rPr>
      <t>东门塘</t>
    </r>
  </si>
  <si>
    <r>
      <rPr>
        <sz val="11"/>
        <rFont val="方正仿宋_GBK"/>
        <charset val="134"/>
      </rPr>
      <t>东门塘城监大队侧尧记海鲜店门坪</t>
    </r>
  </si>
  <si>
    <r>
      <rPr>
        <sz val="11"/>
        <rFont val="方正仿宋_GBK"/>
        <charset val="134"/>
      </rPr>
      <t>东湖路</t>
    </r>
  </si>
  <si>
    <r>
      <rPr>
        <sz val="11"/>
        <rFont val="方正仿宋_GBK"/>
        <charset val="134"/>
      </rPr>
      <t>泰康路至梅州大道</t>
    </r>
  </si>
  <si>
    <r>
      <rPr>
        <sz val="11"/>
        <rFont val="方正仿宋_GBK"/>
        <charset val="134"/>
      </rPr>
      <t>城管江北支队右边门坪</t>
    </r>
  </si>
  <si>
    <r>
      <rPr>
        <sz val="11"/>
        <rFont val="方正仿宋_GBK"/>
        <charset val="134"/>
      </rPr>
      <t>喜多多超市背至城监大队门口</t>
    </r>
  </si>
  <si>
    <r>
      <rPr>
        <sz val="11"/>
        <rFont val="方正仿宋_GBK"/>
        <charset val="134"/>
      </rPr>
      <t>原东山所门口</t>
    </r>
  </si>
  <si>
    <r>
      <rPr>
        <sz val="11"/>
        <rFont val="方正仿宋_GBK"/>
        <charset val="134"/>
      </rPr>
      <t>东门塘至江北城监大队门口</t>
    </r>
  </si>
  <si>
    <r>
      <rPr>
        <sz val="11"/>
        <rFont val="方正仿宋_GBK"/>
        <charset val="134"/>
      </rPr>
      <t>梅江桥头中心</t>
    </r>
  </si>
  <si>
    <r>
      <rPr>
        <sz val="11"/>
        <rFont val="方正仿宋_GBK"/>
        <charset val="134"/>
      </rPr>
      <t>东山市场侧花带</t>
    </r>
  </si>
  <si>
    <r>
      <rPr>
        <sz val="11"/>
        <rFont val="方正仿宋_GBK"/>
        <charset val="134"/>
      </rPr>
      <t>虹桥巷</t>
    </r>
  </si>
  <si>
    <r>
      <rPr>
        <sz val="11"/>
        <rFont val="方正仿宋_GBK"/>
        <charset val="134"/>
      </rPr>
      <t>江北所门坪</t>
    </r>
  </si>
  <si>
    <r>
      <rPr>
        <sz val="11"/>
        <rFont val="方正仿宋_GBK"/>
        <charset val="134"/>
      </rPr>
      <t>梅州大道红绿灯至人民医院圆盘</t>
    </r>
  </si>
  <si>
    <r>
      <rPr>
        <sz val="11"/>
        <rFont val="方正仿宋_GBK"/>
        <charset val="134"/>
      </rPr>
      <t>东厢新村</t>
    </r>
  </si>
  <si>
    <r>
      <rPr>
        <sz val="11"/>
        <rFont val="方正仿宋_GBK"/>
        <charset val="134"/>
      </rPr>
      <t>梅松路至新村</t>
    </r>
    <r>
      <rPr>
        <sz val="11"/>
        <rFont val="Times New Roman"/>
        <family val="1"/>
      </rPr>
      <t>74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</si>
  <si>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楼下塘路</t>
    </r>
  </si>
  <si>
    <r>
      <rPr>
        <sz val="11"/>
        <rFont val="方正仿宋_GBK"/>
        <charset val="134"/>
      </rPr>
      <t>梅松路口至廉租房路口</t>
    </r>
  </si>
  <si>
    <r>
      <rPr>
        <sz val="11"/>
        <rFont val="方正仿宋_GBK"/>
        <charset val="134"/>
      </rPr>
      <t>老汉剧院路口至升华街北边路口</t>
    </r>
  </si>
  <si>
    <r>
      <rPr>
        <sz val="11"/>
        <rFont val="方正仿宋_GBK"/>
        <charset val="134"/>
      </rPr>
      <t>老汉剧院门坪</t>
    </r>
  </si>
  <si>
    <r>
      <rPr>
        <sz val="11"/>
        <rFont val="方正仿宋_GBK"/>
        <charset val="134"/>
      </rPr>
      <t>廉租房路</t>
    </r>
  </si>
  <si>
    <r>
      <rPr>
        <sz val="11"/>
        <rFont val="方正仿宋_GBK"/>
        <charset val="134"/>
      </rPr>
      <t>老汉剧院入宋塘保障房道路</t>
    </r>
  </si>
  <si>
    <r>
      <rPr>
        <sz val="11"/>
        <rFont val="方正仿宋_GBK"/>
        <charset val="134"/>
      </rPr>
      <t>赤岌一路</t>
    </r>
  </si>
  <si>
    <r>
      <rPr>
        <sz val="11"/>
        <rFont val="方正仿宋_GBK"/>
        <charset val="134"/>
      </rPr>
      <t>梅松路至路尾</t>
    </r>
    <r>
      <rPr>
        <sz val="11"/>
        <rFont val="Times New Roman"/>
        <family val="1"/>
      </rPr>
      <t>137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</si>
  <si>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赤岌二路</t>
    </r>
  </si>
  <si>
    <r>
      <rPr>
        <sz val="11"/>
        <rFont val="方正仿宋_GBK"/>
        <charset val="134"/>
      </rPr>
      <t>梅松路至重教路</t>
    </r>
  </si>
  <si>
    <r>
      <rPr>
        <sz val="11"/>
        <rFont val="方正仿宋_GBK"/>
        <charset val="134"/>
      </rPr>
      <t>赤岌一路后段</t>
    </r>
  </si>
  <si>
    <r>
      <rPr>
        <sz val="11"/>
        <rFont val="方正仿宋_GBK"/>
        <charset val="134"/>
      </rPr>
      <t>路尾</t>
    </r>
    <r>
      <rPr>
        <sz val="11"/>
        <rFont val="Times New Roman"/>
        <family val="1"/>
      </rPr>
      <t>133</t>
    </r>
    <r>
      <rPr>
        <sz val="11"/>
        <rFont val="方正仿宋_GBK"/>
        <charset val="134"/>
      </rPr>
      <t>号门前至交通技术学校门口</t>
    </r>
  </si>
  <si>
    <r>
      <rPr>
        <sz val="11"/>
        <rFont val="方正仿宋_GBK"/>
        <charset val="134"/>
      </rPr>
      <t>赤岌二路后段</t>
    </r>
  </si>
  <si>
    <r>
      <rPr>
        <sz val="11"/>
        <rFont val="方正仿宋_GBK"/>
        <charset val="134"/>
      </rPr>
      <t>公路质监站门口至</t>
    </r>
    <r>
      <rPr>
        <sz val="11"/>
        <rFont val="Times New Roman"/>
        <family val="1"/>
      </rPr>
      <t>908</t>
    </r>
    <r>
      <rPr>
        <sz val="11"/>
        <rFont val="方正仿宋_GBK"/>
        <charset val="134"/>
      </rPr>
      <t>车队</t>
    </r>
  </si>
  <si>
    <r>
      <rPr>
        <sz val="11"/>
        <rFont val="方正仿宋_GBK"/>
        <charset val="134"/>
      </rPr>
      <t>赤岌路内街</t>
    </r>
  </si>
  <si>
    <r>
      <rPr>
        <sz val="11"/>
        <rFont val="方正仿宋_GBK"/>
        <charset val="134"/>
      </rPr>
      <t>赤岌一路至二路至梅松路</t>
    </r>
  </si>
  <si>
    <r>
      <rPr>
        <sz val="11"/>
        <rFont val="方正仿宋_GBK"/>
        <charset val="134"/>
      </rPr>
      <t>重教路</t>
    </r>
  </si>
  <si>
    <r>
      <rPr>
        <sz val="11"/>
        <rFont val="方正仿宋_GBK"/>
        <charset val="134"/>
      </rPr>
      <t>教师新村至赤岌二路</t>
    </r>
  </si>
  <si>
    <r>
      <rPr>
        <sz val="11"/>
        <rFont val="方正仿宋_GBK"/>
        <charset val="134"/>
      </rPr>
      <t>江边路</t>
    </r>
  </si>
  <si>
    <r>
      <rPr>
        <sz val="11"/>
        <rFont val="方正仿宋_GBK"/>
        <charset val="134"/>
      </rPr>
      <t>凌风东路口至东山小桥</t>
    </r>
  </si>
  <si>
    <r>
      <rPr>
        <sz val="11"/>
        <rFont val="方正仿宋_GBK"/>
        <charset val="134"/>
      </rPr>
      <t>东门塘红绿灯</t>
    </r>
  </si>
  <si>
    <r>
      <rPr>
        <sz val="11"/>
        <rFont val="方正仿宋_GBK"/>
        <charset val="134"/>
      </rPr>
      <t>消防中队门口至凌风东路口</t>
    </r>
  </si>
  <si>
    <r>
      <rPr>
        <sz val="11"/>
        <rFont val="方正仿宋_GBK"/>
        <charset val="134"/>
      </rPr>
      <t>人境庐路</t>
    </r>
  </si>
  <si>
    <r>
      <rPr>
        <sz val="11"/>
        <rFont val="方正仿宋_GBK"/>
        <charset val="134"/>
      </rPr>
      <t>江边路（游船码头公车站）至人境庐</t>
    </r>
  </si>
  <si>
    <r>
      <rPr>
        <sz val="11"/>
        <rFont val="方正仿宋_GBK"/>
        <charset val="134"/>
      </rPr>
      <t>贤母桥至客家博物馆门口</t>
    </r>
  </si>
  <si>
    <r>
      <rPr>
        <sz val="11"/>
        <rFont val="方正仿宋_GBK"/>
        <charset val="134"/>
      </rPr>
      <t>东山大桥桥面</t>
    </r>
  </si>
  <si>
    <r>
      <rPr>
        <sz val="11"/>
        <rFont val="方正仿宋_GBK"/>
        <charset val="134"/>
      </rPr>
      <t>客家博物馆门口至门楼斑马线</t>
    </r>
  </si>
  <si>
    <r>
      <rPr>
        <sz val="11"/>
        <rFont val="方正仿宋_GBK"/>
        <charset val="134"/>
      </rPr>
      <t>大桥转弯</t>
    </r>
  </si>
  <si>
    <r>
      <rPr>
        <sz val="11"/>
        <rFont val="方正仿宋_GBK"/>
        <charset val="134"/>
      </rPr>
      <t>东山大桥头至江边路</t>
    </r>
  </si>
  <si>
    <r>
      <rPr>
        <sz val="11"/>
        <rFont val="方正仿宋_GBK"/>
        <charset val="134"/>
      </rPr>
      <t>东山桥北垃圾中转站</t>
    </r>
  </si>
  <si>
    <r>
      <rPr>
        <sz val="11"/>
        <rFont val="方正仿宋_GBK"/>
        <charset val="134"/>
      </rPr>
      <t>状元桥头至东山大道</t>
    </r>
  </si>
  <si>
    <r>
      <rPr>
        <sz val="11"/>
        <rFont val="方正仿宋_GBK"/>
        <charset val="134"/>
      </rPr>
      <t>北端观景台</t>
    </r>
    <r>
      <rPr>
        <sz val="11"/>
        <rFont val="Times New Roman"/>
        <family val="1"/>
      </rPr>
      <t>1</t>
    </r>
  </si>
  <si>
    <r>
      <rPr>
        <sz val="11"/>
        <rFont val="方正仿宋_GBK"/>
        <charset val="134"/>
      </rPr>
      <t>东山桥北端</t>
    </r>
  </si>
  <si>
    <r>
      <rPr>
        <sz val="11"/>
        <rFont val="方正仿宋_GBK"/>
        <charset val="134"/>
      </rPr>
      <t>北端观景台</t>
    </r>
    <r>
      <rPr>
        <sz val="11"/>
        <rFont val="Times New Roman"/>
        <family val="1"/>
      </rPr>
      <t>2</t>
    </r>
  </si>
  <si>
    <r>
      <rPr>
        <sz val="11"/>
        <rFont val="方正仿宋_GBK"/>
        <charset val="134"/>
      </rPr>
      <t>东山桥步梯</t>
    </r>
  </si>
  <si>
    <r>
      <rPr>
        <sz val="11"/>
        <rFont val="方正仿宋_GBK"/>
        <charset val="134"/>
      </rPr>
      <t>南端观景台</t>
    </r>
  </si>
  <si>
    <r>
      <rPr>
        <sz val="11"/>
        <rFont val="方正仿宋_GBK"/>
        <charset val="134"/>
      </rPr>
      <t>东山桥南端</t>
    </r>
  </si>
  <si>
    <r>
      <rPr>
        <sz val="11"/>
        <rFont val="方正仿宋_GBK"/>
        <charset val="134"/>
      </rPr>
      <t>东中老校门</t>
    </r>
  </si>
  <si>
    <r>
      <rPr>
        <sz val="11"/>
        <rFont val="方正仿宋_GBK"/>
        <charset val="134"/>
      </rPr>
      <t>东山小桥至状元桥</t>
    </r>
  </si>
  <si>
    <r>
      <rPr>
        <sz val="11"/>
        <rFont val="方正仿宋_GBK"/>
        <charset val="134"/>
      </rPr>
      <t>状元桥至涵洞</t>
    </r>
  </si>
  <si>
    <r>
      <rPr>
        <sz val="11"/>
        <rFont val="方正仿宋_GBK"/>
        <charset val="134"/>
      </rPr>
      <t>东中西校门门坪</t>
    </r>
  </si>
  <si>
    <r>
      <rPr>
        <sz val="11"/>
        <rFont val="方正仿宋_GBK"/>
        <charset val="134"/>
      </rPr>
      <t>富乐花园直道</t>
    </r>
  </si>
  <si>
    <r>
      <rPr>
        <sz val="11"/>
        <rFont val="方正仿宋_GBK"/>
        <charset val="134"/>
      </rPr>
      <t>东山大道至织麦厂围墙角</t>
    </r>
  </si>
  <si>
    <r>
      <rPr>
        <sz val="11"/>
        <rFont val="方正仿宋_GBK"/>
        <charset val="134"/>
      </rPr>
      <t>富乐花园</t>
    </r>
  </si>
  <si>
    <r>
      <rPr>
        <sz val="11"/>
        <rFont val="方正仿宋_GBK"/>
        <charset val="134"/>
      </rPr>
      <t>富乐花园北边横直巷</t>
    </r>
  </si>
  <si>
    <r>
      <rPr>
        <sz val="11"/>
        <rFont val="方正仿宋_GBK"/>
        <charset val="134"/>
      </rPr>
      <t>富乐花园南边直巷</t>
    </r>
  </si>
  <si>
    <r>
      <rPr>
        <sz val="11"/>
        <rFont val="方正仿宋_GBK"/>
        <charset val="134"/>
      </rPr>
      <t>东山大道至富乐花园</t>
    </r>
  </si>
  <si>
    <r>
      <rPr>
        <sz val="11"/>
        <rFont val="方正仿宋_GBK"/>
        <charset val="134"/>
      </rPr>
      <t>入门右侧门坪</t>
    </r>
  </si>
  <si>
    <r>
      <rPr>
        <sz val="11"/>
        <rFont val="方正仿宋_GBK"/>
        <charset val="134"/>
      </rPr>
      <t>富乐花园门坪</t>
    </r>
  </si>
  <si>
    <r>
      <rPr>
        <sz val="11"/>
        <rFont val="方正仿宋_GBK"/>
        <charset val="134"/>
      </rPr>
      <t>门楼前大坪</t>
    </r>
  </si>
  <si>
    <r>
      <rPr>
        <sz val="11"/>
        <rFont val="方正仿宋_GBK"/>
        <charset val="134"/>
      </rPr>
      <t>东风路</t>
    </r>
  </si>
  <si>
    <r>
      <rPr>
        <sz val="11"/>
        <rFont val="方正仿宋_GBK"/>
        <charset val="134"/>
      </rPr>
      <t>东山大道、学子大道岔路口至龙丰幼儿园</t>
    </r>
  </si>
  <si>
    <r>
      <rPr>
        <sz val="11"/>
        <rFont val="方正仿宋_GBK"/>
        <charset val="134"/>
      </rPr>
      <t>龙丰幼儿园至学子大道</t>
    </r>
  </si>
  <si>
    <r>
      <rPr>
        <sz val="11"/>
        <rFont val="方正仿宋_GBK"/>
        <charset val="134"/>
      </rPr>
      <t>学子大道东风路口平地</t>
    </r>
  </si>
  <si>
    <r>
      <rPr>
        <sz val="11"/>
        <rFont val="方正仿宋_GBK"/>
        <charset val="134"/>
      </rPr>
      <t>青梅便道</t>
    </r>
  </si>
  <si>
    <r>
      <rPr>
        <sz val="11"/>
        <rFont val="方正仿宋_GBK"/>
        <charset val="134"/>
      </rPr>
      <t>学子大道路家酒店侧路口至百岁山路直道交界</t>
    </r>
  </si>
  <si>
    <r>
      <rPr>
        <sz val="11"/>
        <rFont val="方正仿宋_GBK"/>
        <charset val="134"/>
      </rPr>
      <t>青梅产业园北出入口至金山敬老院至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社学里美食至学院路（建设中）</t>
    </r>
  </si>
  <si>
    <r>
      <rPr>
        <sz val="11"/>
        <rFont val="方正仿宋_GBK"/>
        <charset val="134"/>
      </rPr>
      <t>百岁山公园直道</t>
    </r>
  </si>
  <si>
    <r>
      <rPr>
        <sz val="11"/>
        <rFont val="方正仿宋_GBK"/>
        <charset val="134"/>
      </rPr>
      <t>织唛厂围墙边至福利院路口</t>
    </r>
  </si>
  <si>
    <r>
      <rPr>
        <sz val="11"/>
        <rFont val="方正仿宋_GBK"/>
        <charset val="134"/>
      </rPr>
      <t>赤岌岗红绿灯至梅正路</t>
    </r>
  </si>
  <si>
    <r>
      <rPr>
        <sz val="11"/>
        <rFont val="方正仿宋_GBK"/>
        <charset val="134"/>
      </rPr>
      <t>梅石路</t>
    </r>
  </si>
  <si>
    <r>
      <rPr>
        <sz val="11"/>
        <rFont val="方正仿宋_GBK"/>
        <charset val="134"/>
      </rPr>
      <t>梅州大道至中山路</t>
    </r>
  </si>
  <si>
    <r>
      <rPr>
        <sz val="11"/>
        <rFont val="方正仿宋_GBK"/>
        <charset val="134"/>
      </rPr>
      <t>平安桥</t>
    </r>
  </si>
  <si>
    <r>
      <rPr>
        <sz val="11"/>
        <rFont val="方正仿宋_GBK"/>
        <charset val="134"/>
      </rPr>
      <t>梅石路至文保路</t>
    </r>
  </si>
  <si>
    <r>
      <rPr>
        <sz val="11"/>
        <rFont val="方正仿宋_GBK"/>
        <charset val="134"/>
      </rPr>
      <t>梅中路</t>
    </r>
  </si>
  <si>
    <r>
      <rPr>
        <sz val="11"/>
        <rFont val="方正仿宋_GBK"/>
        <charset val="134"/>
      </rPr>
      <t>环卫宿舍至梅州中学校门</t>
    </r>
  </si>
  <si>
    <r>
      <rPr>
        <sz val="11"/>
        <rFont val="方正仿宋_GBK"/>
        <charset val="134"/>
      </rPr>
      <t>顺梅商业街</t>
    </r>
  </si>
  <si>
    <r>
      <rPr>
        <sz val="11"/>
        <rFont val="方正仿宋_GBK"/>
        <charset val="134"/>
      </rPr>
      <t>直街</t>
    </r>
  </si>
  <si>
    <r>
      <rPr>
        <sz val="11"/>
        <rFont val="方正仿宋_GBK"/>
        <charset val="134"/>
      </rPr>
      <t>横街</t>
    </r>
  </si>
  <si>
    <r>
      <rPr>
        <sz val="11"/>
        <rFont val="方正仿宋_GBK"/>
        <charset val="134"/>
      </rPr>
      <t>天兴商业广场</t>
    </r>
  </si>
  <si>
    <r>
      <rPr>
        <sz val="11"/>
        <rFont val="方正仿宋_GBK"/>
        <charset val="134"/>
      </rPr>
      <t>广场门前加宽人行道</t>
    </r>
  </si>
  <si>
    <r>
      <rPr>
        <sz val="11"/>
        <rFont val="方正仿宋_GBK"/>
        <charset val="134"/>
      </rPr>
      <t>广场直道</t>
    </r>
  </si>
  <si>
    <r>
      <rPr>
        <sz val="11"/>
        <rFont val="方正仿宋_GBK"/>
        <charset val="134"/>
      </rPr>
      <t>广场侧路（超市背至梅正路）</t>
    </r>
  </si>
  <si>
    <r>
      <rPr>
        <sz val="11"/>
        <rFont val="方正仿宋_GBK"/>
        <charset val="134"/>
      </rPr>
      <t>文保路路口至仲元西路</t>
    </r>
  </si>
  <si>
    <r>
      <rPr>
        <sz val="11"/>
        <rFont val="方正仿宋_GBK"/>
        <charset val="134"/>
      </rPr>
      <t>金山路</t>
    </r>
  </si>
  <si>
    <r>
      <rPr>
        <sz val="11"/>
        <rFont val="方正仿宋_GBK"/>
        <charset val="134"/>
      </rPr>
      <t>梅州大道至博物馆（关闭）</t>
    </r>
  </si>
  <si>
    <r>
      <rPr>
        <sz val="11"/>
        <rFont val="方正仿宋_GBK"/>
        <charset val="134"/>
      </rPr>
      <t>文保路</t>
    </r>
  </si>
  <si>
    <r>
      <rPr>
        <sz val="11"/>
        <rFont val="方正仿宋_GBK"/>
        <charset val="134"/>
      </rPr>
      <t>梅石路至金山永兴商住楼</t>
    </r>
  </si>
  <si>
    <r>
      <rPr>
        <sz val="11"/>
        <rFont val="方正仿宋_GBK"/>
        <charset val="134"/>
      </rPr>
      <t>元城路</t>
    </r>
  </si>
  <si>
    <r>
      <rPr>
        <sz val="11"/>
        <rFont val="方正仿宋_GBK"/>
        <charset val="134"/>
      </rPr>
      <t>文保路至仲元路</t>
    </r>
  </si>
  <si>
    <r>
      <rPr>
        <sz val="11"/>
        <rFont val="方正仿宋_GBK"/>
        <charset val="134"/>
      </rPr>
      <t>梅正路至黄塘十字路口</t>
    </r>
  </si>
  <si>
    <r>
      <rPr>
        <sz val="11"/>
        <rFont val="方正仿宋_GBK"/>
        <charset val="134"/>
      </rPr>
      <t>梅正路</t>
    </r>
  </si>
  <si>
    <r>
      <rPr>
        <sz val="11"/>
        <rFont val="方正仿宋_GBK"/>
        <charset val="134"/>
      </rPr>
      <t>梅正路解困房门坪</t>
    </r>
  </si>
  <si>
    <r>
      <rPr>
        <sz val="11"/>
        <rFont val="方正仿宋_GBK"/>
        <charset val="134"/>
      </rPr>
      <t>勤力苑小区</t>
    </r>
  </si>
  <si>
    <r>
      <rPr>
        <sz val="11"/>
        <rFont val="方正仿宋_GBK"/>
        <charset val="134"/>
      </rPr>
      <t>小花园公厕至城西大道</t>
    </r>
  </si>
  <si>
    <r>
      <rPr>
        <sz val="11"/>
        <rFont val="方正仿宋_GBK"/>
        <charset val="134"/>
      </rPr>
      <t>小花园邮电局至城西大道</t>
    </r>
  </si>
  <si>
    <r>
      <rPr>
        <sz val="11"/>
        <rFont val="方正仿宋_GBK"/>
        <charset val="134"/>
      </rPr>
      <t>刘伦恩纪念医院背直路</t>
    </r>
  </si>
  <si>
    <r>
      <rPr>
        <sz val="11"/>
        <rFont val="方正仿宋_GBK"/>
        <charset val="134"/>
      </rPr>
      <t>花池周围横直路</t>
    </r>
  </si>
  <si>
    <r>
      <rPr>
        <sz val="11"/>
        <rFont val="方正仿宋_GBK"/>
        <charset val="134"/>
      </rPr>
      <t>石结塘四巷</t>
    </r>
  </si>
  <si>
    <r>
      <rPr>
        <sz val="11"/>
        <rFont val="方正仿宋_GBK"/>
        <charset val="134"/>
      </rPr>
      <t>梅正路至磁性厂门口</t>
    </r>
  </si>
  <si>
    <r>
      <rPr>
        <sz val="11"/>
        <rFont val="方正仿宋_GBK"/>
        <charset val="134"/>
      </rPr>
      <t>五洲路</t>
    </r>
  </si>
  <si>
    <r>
      <rPr>
        <sz val="11"/>
        <rFont val="方正仿宋_GBK"/>
        <charset val="134"/>
      </rPr>
      <t>梅州大道至古洲路</t>
    </r>
  </si>
  <si>
    <r>
      <rPr>
        <sz val="11"/>
        <rFont val="方正仿宋_GBK"/>
        <charset val="134"/>
      </rPr>
      <t>古洲路</t>
    </r>
  </si>
  <si>
    <r>
      <rPr>
        <sz val="11"/>
        <rFont val="方正仿宋_GBK"/>
        <charset val="134"/>
      </rPr>
      <t>梅正路至新洲路口</t>
    </r>
    <r>
      <rPr>
        <sz val="11"/>
        <rFont val="Times New Roman"/>
        <family val="1"/>
      </rPr>
      <t>(</t>
    </r>
    <r>
      <rPr>
        <sz val="11"/>
        <rFont val="方正仿宋_GBK"/>
        <charset val="134"/>
      </rPr>
      <t>乐万家超市</t>
    </r>
    <r>
      <rPr>
        <sz val="11"/>
        <rFont val="Times New Roman"/>
        <family val="1"/>
      </rPr>
      <t>)</t>
    </r>
  </si>
  <si>
    <r>
      <rPr>
        <sz val="11"/>
        <rFont val="方正仿宋_GBK"/>
        <charset val="134"/>
      </rPr>
      <t>古洲一巷</t>
    </r>
  </si>
  <si>
    <r>
      <rPr>
        <sz val="11"/>
        <rFont val="方正仿宋_GBK"/>
        <charset val="134"/>
      </rPr>
      <t>古洲路至办事处</t>
    </r>
  </si>
  <si>
    <r>
      <rPr>
        <sz val="11"/>
        <rFont val="方正仿宋_GBK"/>
        <charset val="134"/>
      </rPr>
      <t>古洲二巷</t>
    </r>
  </si>
  <si>
    <r>
      <rPr>
        <sz val="11"/>
        <rFont val="方正仿宋_GBK"/>
        <charset val="134"/>
      </rPr>
      <t>古洲路至辉运楼</t>
    </r>
  </si>
  <si>
    <r>
      <rPr>
        <sz val="11"/>
        <rFont val="方正仿宋_GBK"/>
        <charset val="134"/>
      </rPr>
      <t>梅州大道至梅正路铁路</t>
    </r>
  </si>
  <si>
    <r>
      <rPr>
        <sz val="11"/>
        <rFont val="方正仿宋_GBK"/>
        <charset val="134"/>
      </rPr>
      <t>五里亭路</t>
    </r>
  </si>
  <si>
    <r>
      <rPr>
        <sz val="11"/>
        <rFont val="方正仿宋_GBK"/>
        <charset val="134"/>
      </rPr>
      <t>铁路边至环市路</t>
    </r>
  </si>
  <si>
    <r>
      <rPr>
        <sz val="11"/>
        <rFont val="方正仿宋_GBK"/>
        <charset val="134"/>
      </rPr>
      <t>八一大道</t>
    </r>
  </si>
  <si>
    <r>
      <rPr>
        <sz val="11"/>
        <rFont val="方正仿宋_GBK"/>
        <charset val="134"/>
      </rPr>
      <t>车站红绿灯至环城路</t>
    </r>
  </si>
  <si>
    <r>
      <rPr>
        <sz val="11"/>
        <rFont val="方正仿宋_GBK"/>
        <charset val="134"/>
      </rPr>
      <t>新洲路</t>
    </r>
  </si>
  <si>
    <r>
      <rPr>
        <sz val="11"/>
        <rFont val="方正仿宋_GBK"/>
        <charset val="134"/>
      </rPr>
      <t>古洲路至老铁路</t>
    </r>
  </si>
  <si>
    <r>
      <rPr>
        <sz val="11"/>
        <rFont val="方正仿宋_GBK"/>
        <charset val="134"/>
      </rPr>
      <t>八一大道至新洲路口</t>
    </r>
  </si>
  <si>
    <r>
      <rPr>
        <sz val="11"/>
        <rFont val="方正仿宋_GBK"/>
        <charset val="134"/>
      </rPr>
      <t>老路（原梅石路）</t>
    </r>
  </si>
  <si>
    <r>
      <rPr>
        <sz val="11"/>
        <rFont val="方正仿宋_GBK"/>
        <charset val="134"/>
      </rPr>
      <t>大浪口中转站至环城路</t>
    </r>
  </si>
  <si>
    <r>
      <rPr>
        <sz val="11"/>
        <rFont val="方正仿宋_GBK"/>
        <charset val="134"/>
      </rPr>
      <t>八一大道（后段）</t>
    </r>
  </si>
  <si>
    <r>
      <rPr>
        <sz val="11"/>
        <rFont val="方正仿宋_GBK"/>
        <charset val="134"/>
      </rPr>
      <t>东西大坪</t>
    </r>
  </si>
  <si>
    <r>
      <rPr>
        <sz val="11"/>
        <rFont val="方正仿宋_GBK"/>
        <charset val="134"/>
      </rPr>
      <t>新峰桥至</t>
    </r>
    <r>
      <rPr>
        <sz val="11"/>
        <rFont val="Times New Roman"/>
        <family val="1"/>
      </rPr>
      <t>G205</t>
    </r>
    <r>
      <rPr>
        <sz val="11"/>
        <rFont val="方正仿宋_GBK"/>
        <charset val="134"/>
      </rPr>
      <t>国道</t>
    </r>
  </si>
  <si>
    <r>
      <rPr>
        <sz val="11"/>
        <rFont val="方正仿宋_GBK"/>
        <charset val="134"/>
      </rPr>
      <t>国道</t>
    </r>
    <r>
      <rPr>
        <sz val="11"/>
        <rFont val="Times New Roman"/>
        <family val="1"/>
      </rPr>
      <t>205</t>
    </r>
    <r>
      <rPr>
        <sz val="11"/>
        <rFont val="方正仿宋_GBK"/>
        <charset val="134"/>
      </rPr>
      <t>线梅江区环城路公路</t>
    </r>
  </si>
  <si>
    <r>
      <rPr>
        <sz val="11"/>
        <rFont val="方正仿宋_GBK"/>
        <charset val="134"/>
      </rPr>
      <t>梅江一路</t>
    </r>
  </si>
  <si>
    <r>
      <rPr>
        <sz val="11"/>
        <rFont val="方正仿宋_GBK"/>
        <charset val="134"/>
      </rPr>
      <t>桥南端至梅新路</t>
    </r>
  </si>
  <si>
    <r>
      <rPr>
        <sz val="11"/>
        <rFont val="方正仿宋_GBK"/>
        <charset val="134"/>
      </rPr>
      <t>梅新路口至江南路口</t>
    </r>
  </si>
  <si>
    <r>
      <rPr>
        <sz val="11"/>
        <rFont val="方正仿宋_GBK"/>
        <charset val="134"/>
      </rPr>
      <t>法政路</t>
    </r>
  </si>
  <si>
    <r>
      <rPr>
        <sz val="11"/>
        <rFont val="方正仿宋_GBK"/>
        <charset val="134"/>
      </rPr>
      <t>梅江一路至江南中路</t>
    </r>
  </si>
  <si>
    <r>
      <rPr>
        <sz val="11"/>
        <rFont val="方正仿宋_GBK"/>
        <charset val="134"/>
      </rPr>
      <t>机关路</t>
    </r>
  </si>
  <si>
    <r>
      <rPr>
        <sz val="11"/>
        <rFont val="方正仿宋_GBK"/>
        <charset val="134"/>
      </rPr>
      <t>梅新路至市委门口</t>
    </r>
  </si>
  <si>
    <r>
      <rPr>
        <sz val="11"/>
        <rFont val="方正仿宋_GBK"/>
        <charset val="134"/>
      </rPr>
      <t>梅新路</t>
    </r>
  </si>
  <si>
    <r>
      <rPr>
        <sz val="11"/>
        <rFont val="方正仿宋_GBK"/>
        <charset val="134"/>
      </rPr>
      <t>梅江一路至江南路</t>
    </r>
  </si>
  <si>
    <r>
      <rPr>
        <sz val="11"/>
        <rFont val="方正仿宋_GBK"/>
        <charset val="134"/>
      </rPr>
      <t>梅江一路至江南西路口人行道</t>
    </r>
  </si>
  <si>
    <r>
      <rPr>
        <sz val="11"/>
        <rFont val="方正仿宋_GBK"/>
        <charset val="134"/>
      </rPr>
      <t>梅南路</t>
    </r>
  </si>
  <si>
    <r>
      <rPr>
        <sz val="11"/>
        <rFont val="方正仿宋_GBK"/>
        <charset val="134"/>
      </rPr>
      <t>梅江一路至机关路</t>
    </r>
  </si>
  <si>
    <r>
      <rPr>
        <sz val="11"/>
        <rFont val="方正仿宋_GBK"/>
        <charset val="134"/>
      </rPr>
      <t>江南西路</t>
    </r>
  </si>
  <si>
    <r>
      <rPr>
        <sz val="11"/>
        <rFont val="方正仿宋_GBK"/>
        <charset val="134"/>
      </rPr>
      <t>沿江路至梅江大道</t>
    </r>
  </si>
  <si>
    <r>
      <rPr>
        <sz val="11"/>
        <rFont val="方正仿宋_GBK"/>
        <charset val="134"/>
      </rPr>
      <t>署前路</t>
    </r>
  </si>
  <si>
    <r>
      <rPr>
        <sz val="11"/>
        <rFont val="方正仿宋_GBK"/>
        <charset val="134"/>
      </rPr>
      <t>梅江一路至梅南路</t>
    </r>
  </si>
  <si>
    <r>
      <rPr>
        <sz val="11"/>
        <rFont val="方正仿宋_GBK"/>
        <charset val="134"/>
      </rPr>
      <t>聚文路</t>
    </r>
  </si>
  <si>
    <r>
      <rPr>
        <sz val="11"/>
        <rFont val="方正仿宋_GBK"/>
        <charset val="134"/>
      </rPr>
      <t>梅江一路至机关幼儿园</t>
    </r>
  </si>
  <si>
    <r>
      <rPr>
        <sz val="11"/>
        <rFont val="方正仿宋_GBK"/>
        <charset val="134"/>
      </rPr>
      <t>新沙路</t>
    </r>
  </si>
  <si>
    <r>
      <rPr>
        <sz val="11"/>
        <rFont val="方正仿宋_GBK"/>
        <charset val="134"/>
      </rPr>
      <t>金沙湾堤下</t>
    </r>
  </si>
  <si>
    <r>
      <rPr>
        <sz val="11"/>
        <rFont val="方正仿宋_GBK"/>
        <charset val="134"/>
      </rPr>
      <t>新沙巷</t>
    </r>
  </si>
  <si>
    <r>
      <rPr>
        <sz val="11"/>
        <rFont val="方正仿宋_GBK"/>
        <charset val="134"/>
      </rPr>
      <t>梅新路至县府宿舍</t>
    </r>
  </si>
  <si>
    <r>
      <rPr>
        <sz val="11"/>
        <rFont val="方正仿宋_GBK"/>
        <charset val="134"/>
      </rPr>
      <t>榕树塘一巷</t>
    </r>
  </si>
  <si>
    <r>
      <rPr>
        <sz val="11"/>
        <rFont val="方正仿宋_GBK"/>
        <charset val="134"/>
      </rPr>
      <t>法政路口起至防疫站宿舍</t>
    </r>
  </si>
  <si>
    <r>
      <rPr>
        <sz val="11"/>
        <rFont val="方正仿宋_GBK"/>
        <charset val="134"/>
      </rPr>
      <t>梅江二路</t>
    </r>
  </si>
  <si>
    <r>
      <rPr>
        <sz val="11"/>
        <rFont val="方正仿宋_GBK"/>
        <charset val="134"/>
      </rPr>
      <t>江南路口至嘉应路红绿灯</t>
    </r>
  </si>
  <si>
    <r>
      <rPr>
        <sz val="11"/>
        <rFont val="方正仿宋_GBK"/>
        <charset val="134"/>
      </rPr>
      <t>西桥引桥至江南西路</t>
    </r>
  </si>
  <si>
    <r>
      <rPr>
        <sz val="11"/>
        <rFont val="方正仿宋_GBK"/>
        <charset val="134"/>
      </rPr>
      <t>凤尾园一巷</t>
    </r>
  </si>
  <si>
    <r>
      <rPr>
        <sz val="11"/>
        <rFont val="方正仿宋_GBK"/>
        <charset val="134"/>
      </rPr>
      <t>江南西路至实验路</t>
    </r>
  </si>
  <si>
    <r>
      <rPr>
        <sz val="11"/>
        <rFont val="方正仿宋_GBK"/>
        <charset val="134"/>
      </rPr>
      <t>安民路</t>
    </r>
  </si>
  <si>
    <r>
      <rPr>
        <sz val="11"/>
        <rFont val="方正仿宋_GBK"/>
        <charset val="134"/>
      </rPr>
      <t>梅江二路至梅新路</t>
    </r>
  </si>
  <si>
    <r>
      <rPr>
        <sz val="11"/>
        <rFont val="方正仿宋_GBK"/>
        <charset val="134"/>
      </rPr>
      <t>凤尾苑二巷</t>
    </r>
  </si>
  <si>
    <r>
      <rPr>
        <sz val="11"/>
        <rFont val="方正仿宋_GBK"/>
        <charset val="134"/>
      </rPr>
      <t>百花洲市场至美凤路</t>
    </r>
  </si>
  <si>
    <r>
      <rPr>
        <sz val="11"/>
        <rFont val="方正仿宋_GBK"/>
        <charset val="134"/>
      </rPr>
      <t>嘉应天桥</t>
    </r>
  </si>
  <si>
    <r>
      <rPr>
        <sz val="11"/>
        <rFont val="方正仿宋_GBK"/>
        <charset val="134"/>
      </rPr>
      <t>引桥面</t>
    </r>
  </si>
  <si>
    <r>
      <rPr>
        <sz val="11"/>
        <rFont val="方正仿宋_GBK"/>
        <charset val="134"/>
      </rPr>
      <t>人行步梯</t>
    </r>
  </si>
  <si>
    <r>
      <rPr>
        <sz val="11"/>
        <rFont val="方正仿宋_GBK"/>
        <charset val="134"/>
      </rPr>
      <t>两边楼梯</t>
    </r>
  </si>
  <si>
    <r>
      <rPr>
        <sz val="11"/>
        <rFont val="方正仿宋_GBK"/>
        <charset val="134"/>
      </rPr>
      <t>梅江二路侧路</t>
    </r>
  </si>
  <si>
    <r>
      <rPr>
        <sz val="11"/>
        <rFont val="方正仿宋_GBK"/>
        <charset val="134"/>
      </rPr>
      <t>梅江二路侧乐万家门口</t>
    </r>
  </si>
  <si>
    <r>
      <rPr>
        <sz val="11"/>
        <rFont val="方正仿宋_GBK"/>
        <charset val="134"/>
      </rPr>
      <t>美凤路</t>
    </r>
  </si>
  <si>
    <r>
      <rPr>
        <sz val="11"/>
        <rFont val="方正仿宋_GBK"/>
        <charset val="134"/>
      </rPr>
      <t>西桥引桥侧</t>
    </r>
  </si>
  <si>
    <r>
      <rPr>
        <sz val="11"/>
        <rFont val="方正仿宋_GBK"/>
        <charset val="134"/>
      </rPr>
      <t>梅新路至嘉应西路</t>
    </r>
  </si>
  <si>
    <r>
      <rPr>
        <sz val="11"/>
        <rFont val="方正仿宋_GBK"/>
        <charset val="134"/>
      </rPr>
      <t>时代广场</t>
    </r>
  </si>
  <si>
    <r>
      <rPr>
        <sz val="11"/>
        <rFont val="方正仿宋_GBK"/>
        <charset val="134"/>
      </rPr>
      <t>梅江二路</t>
    </r>
    <r>
      <rPr>
        <sz val="11"/>
        <rFont val="Times New Roman"/>
        <family val="1"/>
      </rPr>
      <t>55</t>
    </r>
    <r>
      <rPr>
        <sz val="11"/>
        <rFont val="方正仿宋_GBK"/>
        <charset val="134"/>
      </rPr>
      <t>号至路尾</t>
    </r>
  </si>
  <si>
    <r>
      <rPr>
        <sz val="11"/>
        <rFont val="方正仿宋_GBK"/>
        <charset val="134"/>
      </rPr>
      <t>农西巷</t>
    </r>
  </si>
  <si>
    <r>
      <rPr>
        <sz val="11"/>
        <rFont val="方正仿宋_GBK"/>
        <charset val="134"/>
      </rPr>
      <t>嘉应西路至安民路</t>
    </r>
  </si>
  <si>
    <r>
      <rPr>
        <sz val="11"/>
        <rFont val="方正仿宋_GBK"/>
        <charset val="134"/>
      </rPr>
      <t>叶屋巷</t>
    </r>
  </si>
  <si>
    <r>
      <rPr>
        <sz val="11"/>
        <rFont val="方正仿宋_GBK"/>
        <charset val="134"/>
      </rPr>
      <t>梅新路至凤尾园巷</t>
    </r>
  </si>
  <si>
    <r>
      <rPr>
        <sz val="11"/>
        <rFont val="方正仿宋_GBK"/>
        <charset val="134"/>
      </rPr>
      <t>江南中路</t>
    </r>
  </si>
  <si>
    <r>
      <rPr>
        <sz val="11"/>
        <rFont val="方正仿宋_GBK"/>
        <charset val="134"/>
      </rPr>
      <t>梅江大道至彬芳大道</t>
    </r>
  </si>
  <si>
    <r>
      <rPr>
        <sz val="11"/>
        <rFont val="方正仿宋_GBK"/>
        <charset val="134"/>
      </rPr>
      <t>坝南路</t>
    </r>
  </si>
  <si>
    <r>
      <rPr>
        <sz val="11"/>
        <rFont val="方正仿宋_GBK"/>
        <charset val="134"/>
      </rPr>
      <t>江南中路至环保宿舍</t>
    </r>
  </si>
  <si>
    <r>
      <rPr>
        <sz val="11"/>
        <rFont val="方正仿宋_GBK"/>
        <charset val="134"/>
      </rPr>
      <t>三板桥路</t>
    </r>
  </si>
  <si>
    <r>
      <rPr>
        <sz val="11"/>
        <rFont val="方正仿宋_GBK"/>
        <charset val="134"/>
      </rPr>
      <t>江南中路至梅龙路</t>
    </r>
  </si>
  <si>
    <r>
      <rPr>
        <sz val="11"/>
        <rFont val="方正仿宋_GBK"/>
        <charset val="134"/>
      </rPr>
      <t>团结路</t>
    </r>
  </si>
  <si>
    <r>
      <rPr>
        <sz val="11"/>
        <rFont val="方正仿宋_GBK"/>
        <charset val="134"/>
      </rPr>
      <t>梅龙路至怡华路</t>
    </r>
  </si>
  <si>
    <r>
      <rPr>
        <sz val="11"/>
        <rFont val="方正仿宋_GBK"/>
        <charset val="134"/>
      </rPr>
      <t>文化路</t>
    </r>
  </si>
  <si>
    <r>
      <rPr>
        <sz val="11"/>
        <rFont val="方正仿宋_GBK"/>
        <charset val="134"/>
      </rPr>
      <t>新闻路</t>
    </r>
  </si>
  <si>
    <r>
      <rPr>
        <sz val="11"/>
        <rFont val="方正仿宋_GBK"/>
        <charset val="134"/>
      </rPr>
      <t>低坝路至河堤</t>
    </r>
  </si>
  <si>
    <r>
      <rPr>
        <sz val="11"/>
        <rFont val="方正仿宋_GBK"/>
        <charset val="134"/>
      </rPr>
      <t>低坝路</t>
    </r>
  </si>
  <si>
    <r>
      <rPr>
        <sz val="11"/>
        <rFont val="方正仿宋_GBK"/>
        <charset val="134"/>
      </rPr>
      <t>余屋路至榕树塘一巷</t>
    </r>
  </si>
  <si>
    <r>
      <rPr>
        <sz val="11"/>
        <rFont val="方正仿宋_GBK"/>
        <charset val="134"/>
      </rPr>
      <t>大园巷</t>
    </r>
  </si>
  <si>
    <r>
      <rPr>
        <sz val="11"/>
        <rFont val="方正仿宋_GBK"/>
        <charset val="134"/>
      </rPr>
      <t>文化路至梅龙路</t>
    </r>
  </si>
  <si>
    <r>
      <rPr>
        <sz val="11"/>
        <rFont val="方正仿宋_GBK"/>
        <charset val="134"/>
      </rPr>
      <t>怡新路</t>
    </r>
  </si>
  <si>
    <r>
      <rPr>
        <sz val="11"/>
        <rFont val="方正仿宋_GBK"/>
        <charset val="134"/>
      </rPr>
      <t>彬芳北路至三板桥路</t>
    </r>
  </si>
  <si>
    <r>
      <rPr>
        <sz val="11"/>
        <rFont val="方正仿宋_GBK"/>
        <charset val="134"/>
      </rPr>
      <t>文化路公厕通道</t>
    </r>
  </si>
  <si>
    <r>
      <rPr>
        <sz val="11"/>
        <rFont val="方正仿宋_GBK"/>
        <charset val="134"/>
      </rPr>
      <t>文化路公厕旁通道</t>
    </r>
  </si>
  <si>
    <r>
      <rPr>
        <sz val="11"/>
        <rFont val="方正仿宋_GBK"/>
        <charset val="134"/>
      </rPr>
      <t>怡华路</t>
    </r>
  </si>
  <si>
    <r>
      <rPr>
        <sz val="11"/>
        <rFont val="方正仿宋_GBK"/>
        <charset val="134"/>
      </rPr>
      <t>新闻路至机关幼儿园</t>
    </r>
  </si>
  <si>
    <r>
      <rPr>
        <sz val="11"/>
        <rFont val="方正仿宋_GBK"/>
        <charset val="134"/>
      </rPr>
      <t>梅龙路</t>
    </r>
  </si>
  <si>
    <r>
      <rPr>
        <sz val="11"/>
        <rFont val="方正仿宋_GBK"/>
        <charset val="134"/>
      </rPr>
      <t>嘉应路至梅龙路</t>
    </r>
  </si>
  <si>
    <r>
      <rPr>
        <sz val="11"/>
        <rFont val="方正仿宋_GBK"/>
        <charset val="134"/>
      </rPr>
      <t>教育路</t>
    </r>
  </si>
  <si>
    <r>
      <rPr>
        <sz val="11"/>
        <rFont val="方正仿宋_GBK"/>
        <charset val="134"/>
      </rPr>
      <t>梅龙路至嘉应中路</t>
    </r>
  </si>
  <si>
    <r>
      <rPr>
        <sz val="11"/>
        <rFont val="方正仿宋_GBK"/>
        <charset val="134"/>
      </rPr>
      <t>学艺路</t>
    </r>
  </si>
  <si>
    <r>
      <rPr>
        <sz val="11"/>
        <rFont val="方正仿宋_GBK"/>
        <charset val="134"/>
      </rPr>
      <t>鸿雁路</t>
    </r>
  </si>
  <si>
    <r>
      <rPr>
        <sz val="11"/>
        <rFont val="方正仿宋_GBK"/>
        <charset val="134"/>
      </rPr>
      <t>嘉应中路至大园二巷</t>
    </r>
  </si>
  <si>
    <r>
      <rPr>
        <sz val="11"/>
        <rFont val="方正仿宋_GBK"/>
        <charset val="134"/>
      </rPr>
      <t>大园二巷至梅龙路</t>
    </r>
  </si>
  <si>
    <r>
      <rPr>
        <sz val="11"/>
        <rFont val="方正仿宋_GBK"/>
        <charset val="134"/>
      </rPr>
      <t>嘉应中路</t>
    </r>
  </si>
  <si>
    <r>
      <rPr>
        <sz val="11"/>
        <rFont val="方正仿宋_GBK"/>
        <charset val="134"/>
      </rPr>
      <t>嘉应红绿灯至行政服务中心圆盘</t>
    </r>
  </si>
  <si>
    <r>
      <rPr>
        <sz val="11"/>
        <rFont val="方正仿宋_GBK"/>
        <charset val="134"/>
      </rPr>
      <t>大园二巷</t>
    </r>
  </si>
  <si>
    <r>
      <rPr>
        <sz val="11"/>
        <rFont val="方正仿宋_GBK"/>
        <charset val="134"/>
      </rPr>
      <t>梅江二路至学艺路</t>
    </r>
  </si>
  <si>
    <r>
      <rPr>
        <sz val="11"/>
        <rFont val="方正仿宋_GBK"/>
        <charset val="134"/>
      </rPr>
      <t>嘉恒路</t>
    </r>
  </si>
  <si>
    <r>
      <rPr>
        <sz val="11"/>
        <rFont val="方正仿宋_GBK"/>
        <charset val="134"/>
      </rPr>
      <t>团结路至彬芳北路</t>
    </r>
  </si>
  <si>
    <r>
      <rPr>
        <sz val="11"/>
        <rFont val="方正仿宋_GBK"/>
        <charset val="134"/>
      </rPr>
      <t>中小型企业局门前（梅龙西路</t>
    </r>
    <r>
      <rPr>
        <sz val="11"/>
        <rFont val="Times New Roman"/>
        <family val="1"/>
      </rPr>
      <t>12</t>
    </r>
    <r>
      <rPr>
        <sz val="11"/>
        <rFont val="方正仿宋_GBK"/>
        <charset val="134"/>
      </rPr>
      <t>号）</t>
    </r>
  </si>
  <si>
    <r>
      <rPr>
        <sz val="11"/>
        <rFont val="方正仿宋_GBK"/>
        <charset val="134"/>
      </rPr>
      <t>嘉应中路天桥</t>
    </r>
  </si>
  <si>
    <r>
      <rPr>
        <sz val="11"/>
        <rFont val="方正仿宋_GBK"/>
        <charset val="134"/>
      </rPr>
      <t>人行天桥</t>
    </r>
  </si>
  <si>
    <r>
      <rPr>
        <sz val="11"/>
        <rFont val="方正仿宋_GBK"/>
        <charset val="134"/>
      </rPr>
      <t>彬芳北路</t>
    </r>
  </si>
  <si>
    <r>
      <rPr>
        <sz val="11"/>
        <rFont val="方正仿宋_GBK"/>
        <charset val="134"/>
      </rPr>
      <t>东山桥圆盘至行政服务中心圆盘</t>
    </r>
  </si>
  <si>
    <r>
      <rPr>
        <sz val="11"/>
        <rFont val="方正仿宋_GBK"/>
        <charset val="134"/>
      </rPr>
      <t>江南东路</t>
    </r>
  </si>
  <si>
    <r>
      <rPr>
        <sz val="11"/>
        <rFont val="方正仿宋_GBK"/>
        <charset val="134"/>
      </rPr>
      <t>东山大桥圆盘至梅水路</t>
    </r>
  </si>
  <si>
    <r>
      <rPr>
        <sz val="11"/>
        <rFont val="方正仿宋_GBK"/>
        <charset val="134"/>
      </rPr>
      <t>东山大桥圆盘</t>
    </r>
  </si>
  <si>
    <r>
      <rPr>
        <sz val="11"/>
        <rFont val="方正仿宋_GBK"/>
        <charset val="134"/>
      </rPr>
      <t>圆盘</t>
    </r>
  </si>
  <si>
    <r>
      <rPr>
        <sz val="11"/>
        <rFont val="方正仿宋_GBK"/>
        <charset val="134"/>
      </rPr>
      <t>江南东路侧路</t>
    </r>
  </si>
  <si>
    <r>
      <rPr>
        <sz val="11"/>
        <rFont val="方正仿宋_GBK"/>
        <charset val="134"/>
      </rPr>
      <t>电排站至河堤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</si>
  <si>
    <r>
      <rPr>
        <sz val="11"/>
        <rFont val="方正仿宋_GBK"/>
        <charset val="134"/>
      </rPr>
      <t>东山大桥</t>
    </r>
  </si>
  <si>
    <r>
      <rPr>
        <sz val="11"/>
        <rFont val="方正仿宋_GBK"/>
        <charset val="134"/>
      </rPr>
      <t>桥面以门楼斑马线为界往江南片</t>
    </r>
  </si>
  <si>
    <r>
      <rPr>
        <sz val="11"/>
        <rFont val="方正仿宋_GBK"/>
        <charset val="134"/>
      </rPr>
      <t>彬芳北路至规划局宿舍</t>
    </r>
  </si>
  <si>
    <r>
      <rPr>
        <sz val="11"/>
        <rFont val="方正仿宋_GBK"/>
        <charset val="134"/>
      </rPr>
      <t>溪南路</t>
    </r>
  </si>
  <si>
    <r>
      <rPr>
        <sz val="11"/>
        <rFont val="方正仿宋_GBK"/>
        <charset val="134"/>
      </rPr>
      <t>江南东路至规划局宿舍</t>
    </r>
  </si>
  <si>
    <r>
      <rPr>
        <sz val="11"/>
        <rFont val="方正仿宋_GBK"/>
        <charset val="134"/>
      </rPr>
      <t>彬芳道至龙安路</t>
    </r>
  </si>
  <si>
    <r>
      <rPr>
        <sz val="11"/>
        <rFont val="方正仿宋_GBK"/>
        <charset val="134"/>
      </rPr>
      <t>溪宫路</t>
    </r>
  </si>
  <si>
    <r>
      <rPr>
        <sz val="11"/>
        <rFont val="方正仿宋_GBK"/>
        <charset val="134"/>
      </rPr>
      <t>彬芳北路至龙坪路</t>
    </r>
  </si>
  <si>
    <r>
      <rPr>
        <sz val="11"/>
        <rFont val="方正仿宋_GBK"/>
        <charset val="134"/>
      </rPr>
      <t>东山桥南端中转站</t>
    </r>
  </si>
  <si>
    <r>
      <rPr>
        <sz val="11"/>
        <rFont val="方正仿宋_GBK"/>
        <charset val="134"/>
      </rPr>
      <t>桥头至大堤边</t>
    </r>
  </si>
  <si>
    <r>
      <rPr>
        <sz val="11"/>
        <rFont val="方正仿宋_GBK"/>
        <charset val="134"/>
      </rPr>
      <t>黄金巷</t>
    </r>
  </si>
  <si>
    <r>
      <rPr>
        <sz val="11"/>
        <rFont val="方正仿宋_GBK"/>
        <charset val="134"/>
      </rPr>
      <t>东山桥南侧路至黄金花园</t>
    </r>
  </si>
  <si>
    <r>
      <rPr>
        <sz val="11"/>
        <rFont val="方正仿宋_GBK"/>
        <charset val="134"/>
      </rPr>
      <t>梅龙东路</t>
    </r>
  </si>
  <si>
    <r>
      <rPr>
        <sz val="11"/>
        <rFont val="方正仿宋_GBK"/>
        <charset val="134"/>
      </rPr>
      <t>彬芳路至梅水路</t>
    </r>
  </si>
  <si>
    <r>
      <rPr>
        <sz val="11"/>
        <rFont val="方正仿宋_GBK"/>
        <charset val="134"/>
      </rPr>
      <t>龙安路</t>
    </r>
  </si>
  <si>
    <r>
      <rPr>
        <sz val="11"/>
        <rFont val="方正仿宋_GBK"/>
        <charset val="134"/>
      </rPr>
      <t>嘉应东路至梅龙东路</t>
    </r>
  </si>
  <si>
    <r>
      <rPr>
        <sz val="11"/>
        <rFont val="方正仿宋_GBK"/>
        <charset val="134"/>
      </rPr>
      <t>壹江南、江南悦府与公安局中间道路</t>
    </r>
  </si>
  <si>
    <r>
      <rPr>
        <sz val="11"/>
        <rFont val="方正仿宋_GBK"/>
        <charset val="134"/>
      </rPr>
      <t>嘉应东路到梅龙东路</t>
    </r>
  </si>
  <si>
    <r>
      <rPr>
        <sz val="11"/>
        <rFont val="方正仿宋_GBK"/>
        <charset val="134"/>
      </rPr>
      <t>江南悦府与元城小学中间道路</t>
    </r>
  </si>
  <si>
    <r>
      <rPr>
        <sz val="11"/>
        <rFont val="方正仿宋_GBK"/>
        <charset val="134"/>
      </rPr>
      <t>嘉应东路到壹江南</t>
    </r>
  </si>
  <si>
    <r>
      <rPr>
        <sz val="11"/>
        <rFont val="方正仿宋_GBK"/>
        <charset val="134"/>
      </rPr>
      <t>壹江南与元城小学中间道路</t>
    </r>
  </si>
  <si>
    <r>
      <rPr>
        <sz val="11"/>
        <rFont val="方正仿宋_GBK"/>
        <charset val="134"/>
      </rPr>
      <t>梅水路到公安局</t>
    </r>
  </si>
  <si>
    <r>
      <rPr>
        <sz val="11"/>
        <rFont val="方正仿宋_GBK"/>
        <charset val="134"/>
      </rPr>
      <t>嘉应东路</t>
    </r>
  </si>
  <si>
    <r>
      <rPr>
        <sz val="11"/>
        <rFont val="方正仿宋_GBK"/>
        <charset val="134"/>
      </rPr>
      <t>行政服务中心圆盘至秀兰大桥</t>
    </r>
  </si>
  <si>
    <r>
      <rPr>
        <sz val="11"/>
        <rFont val="方正仿宋_GBK"/>
        <charset val="134"/>
      </rPr>
      <t>行政服务中心圆盘</t>
    </r>
  </si>
  <si>
    <r>
      <rPr>
        <sz val="11"/>
        <rFont val="方正仿宋_GBK"/>
        <charset val="134"/>
      </rPr>
      <t>圆盘　</t>
    </r>
  </si>
  <si>
    <r>
      <rPr>
        <sz val="11"/>
        <rFont val="方正仿宋_GBK"/>
        <charset val="134"/>
      </rPr>
      <t>彬芳中路</t>
    </r>
  </si>
  <si>
    <r>
      <rPr>
        <sz val="11"/>
        <rFont val="方正仿宋_GBK"/>
        <charset val="134"/>
      </rPr>
      <t>行政服务中心圆盘至海关红绿灯</t>
    </r>
  </si>
  <si>
    <r>
      <rPr>
        <sz val="11"/>
        <rFont val="方正仿宋_GBK"/>
        <charset val="134"/>
      </rPr>
      <t>裕安路</t>
    </r>
  </si>
  <si>
    <r>
      <rPr>
        <sz val="11"/>
        <rFont val="方正仿宋_GBK"/>
        <charset val="134"/>
      </rPr>
      <t>团结路至彬芳中路</t>
    </r>
  </si>
  <si>
    <r>
      <rPr>
        <sz val="11"/>
        <rFont val="方正仿宋_GBK"/>
        <charset val="134"/>
      </rPr>
      <t>鸿都路</t>
    </r>
  </si>
  <si>
    <r>
      <rPr>
        <sz val="11"/>
        <rFont val="方正仿宋_GBK"/>
        <charset val="134"/>
      </rPr>
      <t>彬芳中路到康居路</t>
    </r>
  </si>
  <si>
    <r>
      <rPr>
        <sz val="11"/>
        <rFont val="方正仿宋_GBK"/>
        <charset val="134"/>
      </rPr>
      <t>和兴路</t>
    </r>
  </si>
  <si>
    <r>
      <rPr>
        <sz val="11"/>
        <rFont val="方正仿宋_GBK"/>
        <charset val="134"/>
      </rPr>
      <t>鸿都路转弯至彬芳中路</t>
    </r>
  </si>
  <si>
    <r>
      <rPr>
        <sz val="11"/>
        <rFont val="方正仿宋_GBK"/>
        <charset val="134"/>
      </rPr>
      <t>秀兰大桥</t>
    </r>
  </si>
  <si>
    <r>
      <rPr>
        <sz val="11"/>
        <rFont val="方正仿宋_GBK"/>
        <charset val="134"/>
      </rPr>
      <t>锦绣巷</t>
    </r>
  </si>
  <si>
    <r>
      <rPr>
        <sz val="11"/>
        <rFont val="方正仿宋_GBK"/>
        <charset val="134"/>
      </rPr>
      <t>嘉应东路至鸿运路</t>
    </r>
  </si>
  <si>
    <r>
      <rPr>
        <sz val="11"/>
        <rFont val="方正仿宋_GBK"/>
        <charset val="134"/>
      </rPr>
      <t>金源路</t>
    </r>
  </si>
  <si>
    <r>
      <rPr>
        <sz val="11"/>
        <rFont val="方正仿宋_GBK"/>
        <charset val="134"/>
      </rPr>
      <t>江南社区卫生站至彬芳中路</t>
    </r>
  </si>
  <si>
    <r>
      <rPr>
        <sz val="11"/>
        <rFont val="方正仿宋_GBK"/>
        <charset val="134"/>
      </rPr>
      <t>秀兰桥南侧入办事处路</t>
    </r>
  </si>
  <si>
    <r>
      <rPr>
        <sz val="11"/>
        <rFont val="方正仿宋_GBK"/>
        <charset val="134"/>
      </rPr>
      <t>鸿都一巷</t>
    </r>
  </si>
  <si>
    <r>
      <rPr>
        <sz val="11"/>
        <rFont val="方正仿宋_GBK"/>
        <charset val="134"/>
      </rPr>
      <t>江南汽车站侧路</t>
    </r>
  </si>
  <si>
    <r>
      <rPr>
        <sz val="11"/>
        <rFont val="方正仿宋_GBK"/>
        <charset val="134"/>
      </rPr>
      <t>秀兰桥</t>
    </r>
  </si>
  <si>
    <r>
      <rPr>
        <sz val="11"/>
        <rFont val="方正仿宋_GBK"/>
        <charset val="134"/>
      </rPr>
      <t>秀兰桥底下</t>
    </r>
  </si>
  <si>
    <r>
      <rPr>
        <sz val="11"/>
        <rFont val="方正仿宋_GBK"/>
        <charset val="134"/>
      </rPr>
      <t>秀兰桥中转站路</t>
    </r>
  </si>
  <si>
    <r>
      <rPr>
        <sz val="11"/>
        <rFont val="方正仿宋_GBK"/>
        <charset val="134"/>
      </rPr>
      <t>东楼梯</t>
    </r>
  </si>
  <si>
    <r>
      <rPr>
        <sz val="11"/>
        <rFont val="方正仿宋_GBK"/>
        <charset val="134"/>
      </rPr>
      <t>东平台</t>
    </r>
  </si>
  <si>
    <r>
      <rPr>
        <sz val="11"/>
        <rFont val="方正仿宋_GBK"/>
        <charset val="134"/>
      </rPr>
      <t>中楼梯</t>
    </r>
  </si>
  <si>
    <r>
      <rPr>
        <sz val="11"/>
        <rFont val="方正仿宋_GBK"/>
        <charset val="134"/>
      </rPr>
      <t>中平台</t>
    </r>
  </si>
  <si>
    <r>
      <rPr>
        <sz val="11"/>
        <rFont val="方正仿宋_GBK"/>
        <charset val="134"/>
      </rPr>
      <t>秀兰桥亭</t>
    </r>
  </si>
  <si>
    <r>
      <rPr>
        <sz val="11"/>
        <rFont val="方正仿宋_GBK"/>
        <charset val="134"/>
      </rPr>
      <t>秀兰桥亭旁边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条楼梯</t>
    </r>
  </si>
  <si>
    <r>
      <rPr>
        <sz val="11"/>
        <rFont val="方正仿宋_GBK"/>
        <charset val="134"/>
      </rPr>
      <t>梅龙北巷</t>
    </r>
  </si>
  <si>
    <r>
      <rPr>
        <sz val="11"/>
        <rFont val="方正仿宋_GBK"/>
        <charset val="134"/>
      </rPr>
      <t>梅龙路市卫健局侧路</t>
    </r>
  </si>
  <si>
    <r>
      <rPr>
        <sz val="11"/>
        <rFont val="方正仿宋_GBK"/>
        <charset val="134"/>
      </rPr>
      <t>康居路</t>
    </r>
  </si>
  <si>
    <r>
      <rPr>
        <sz val="11"/>
        <rFont val="方正仿宋_GBK"/>
        <charset val="134"/>
      </rPr>
      <t>新中东路至嘉应东路</t>
    </r>
  </si>
  <si>
    <r>
      <rPr>
        <sz val="11"/>
        <rFont val="方正仿宋_GBK"/>
        <charset val="134"/>
      </rPr>
      <t>新中东路</t>
    </r>
  </si>
  <si>
    <r>
      <rPr>
        <sz val="11"/>
        <rFont val="方正仿宋_GBK"/>
        <charset val="134"/>
      </rPr>
      <t>海关红绿灯至梅水路</t>
    </r>
  </si>
  <si>
    <r>
      <rPr>
        <sz val="11"/>
        <rFont val="方正仿宋_GBK"/>
        <charset val="134"/>
      </rPr>
      <t>鸿运路</t>
    </r>
  </si>
  <si>
    <r>
      <rPr>
        <sz val="11"/>
        <rFont val="方正仿宋_GBK"/>
        <charset val="134"/>
      </rPr>
      <t>彬芳中路至康居路</t>
    </r>
  </si>
  <si>
    <r>
      <rPr>
        <sz val="11"/>
        <rFont val="方正仿宋_GBK"/>
        <charset val="134"/>
      </rPr>
      <t>海关红绿灯至友谊圆盘</t>
    </r>
  </si>
  <si>
    <r>
      <rPr>
        <sz val="11"/>
        <rFont val="方正仿宋_GBK"/>
        <charset val="134"/>
      </rPr>
      <t>金利来步行街人行道</t>
    </r>
  </si>
  <si>
    <r>
      <rPr>
        <sz val="11"/>
        <rFont val="方正仿宋_GBK"/>
        <charset val="134"/>
      </rPr>
      <t>秀兰桥中转站对面巷道</t>
    </r>
  </si>
  <si>
    <r>
      <rPr>
        <sz val="11"/>
        <rFont val="方正仿宋_GBK"/>
        <charset val="134"/>
      </rPr>
      <t>兰金路</t>
    </r>
  </si>
  <si>
    <r>
      <rPr>
        <sz val="11"/>
        <rFont val="方正仿宋_GBK"/>
        <charset val="134"/>
      </rPr>
      <t>彬芳中路至路尾</t>
    </r>
  </si>
  <si>
    <r>
      <rPr>
        <sz val="11"/>
        <rFont val="方正仿宋_GBK"/>
        <charset val="134"/>
      </rPr>
      <t>康居路一巷</t>
    </r>
  </si>
  <si>
    <r>
      <rPr>
        <sz val="11"/>
        <rFont val="方正仿宋_GBK"/>
        <charset val="134"/>
      </rPr>
      <t>康居路口至路尾</t>
    </r>
  </si>
  <si>
    <r>
      <rPr>
        <sz val="11"/>
        <rFont val="方正仿宋_GBK"/>
        <charset val="134"/>
      </rPr>
      <t>康居路二巷</t>
    </r>
  </si>
  <si>
    <r>
      <rPr>
        <sz val="11"/>
        <rFont val="方正仿宋_GBK"/>
        <charset val="134"/>
      </rPr>
      <t>康居路三巷</t>
    </r>
  </si>
  <si>
    <r>
      <rPr>
        <sz val="11"/>
        <rFont val="方正仿宋_GBK"/>
        <charset val="134"/>
      </rPr>
      <t>康居路四巷</t>
    </r>
  </si>
  <si>
    <r>
      <rPr>
        <sz val="11"/>
        <rFont val="方正仿宋_GBK"/>
        <charset val="134"/>
      </rPr>
      <t>康居</t>
    </r>
    <r>
      <rPr>
        <sz val="11"/>
        <rFont val="Times New Roman"/>
        <family val="1"/>
      </rPr>
      <t>5</t>
    </r>
    <r>
      <rPr>
        <sz val="11"/>
        <rFont val="方正仿宋_GBK"/>
        <charset val="134"/>
      </rPr>
      <t>巷</t>
    </r>
  </si>
  <si>
    <r>
      <rPr>
        <sz val="11"/>
        <rFont val="方正仿宋_GBK"/>
        <charset val="134"/>
      </rPr>
      <t>康居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巷</t>
    </r>
  </si>
  <si>
    <r>
      <rPr>
        <sz val="11"/>
        <rFont val="方正仿宋_GBK"/>
        <charset val="134"/>
      </rPr>
      <t>梅江水岸门坪</t>
    </r>
  </si>
  <si>
    <r>
      <rPr>
        <sz val="11"/>
        <rFont val="方正仿宋_GBK"/>
        <charset val="134"/>
      </rPr>
      <t>鸿通路</t>
    </r>
  </si>
  <si>
    <r>
      <rPr>
        <sz val="11"/>
        <rFont val="方正仿宋_GBK"/>
        <charset val="134"/>
      </rPr>
      <t>原鸿都中转站（空地）横路</t>
    </r>
  </si>
  <si>
    <r>
      <rPr>
        <sz val="11"/>
        <rFont val="方正仿宋_GBK"/>
        <charset val="134"/>
      </rPr>
      <t>鸿利路</t>
    </r>
  </si>
  <si>
    <r>
      <rPr>
        <sz val="11"/>
        <rFont val="方正仿宋_GBK"/>
        <charset val="134"/>
      </rPr>
      <t>鸿达路路口至长安汽修</t>
    </r>
  </si>
  <si>
    <r>
      <rPr>
        <sz val="11"/>
        <rFont val="方正仿宋_GBK"/>
        <charset val="134"/>
      </rPr>
      <t>鸿达路</t>
    </r>
  </si>
  <si>
    <r>
      <rPr>
        <sz val="11"/>
        <rFont val="方正仿宋_GBK"/>
        <charset val="134"/>
      </rPr>
      <t>路尾横路</t>
    </r>
  </si>
  <si>
    <r>
      <rPr>
        <sz val="11"/>
        <rFont val="方正仿宋_GBK"/>
        <charset val="134"/>
      </rPr>
      <t>鸿达路后段（十字路口至梅水路）</t>
    </r>
  </si>
  <si>
    <r>
      <rPr>
        <sz val="11"/>
        <rFont val="方正仿宋_GBK"/>
        <charset val="134"/>
      </rPr>
      <t>新中东路侧</t>
    </r>
  </si>
  <si>
    <r>
      <rPr>
        <sz val="11"/>
        <rFont val="方正仿宋_GBK"/>
        <charset val="134"/>
      </rPr>
      <t>中转站路至修理厂</t>
    </r>
  </si>
  <si>
    <r>
      <rPr>
        <sz val="11"/>
        <rFont val="方正仿宋_GBK"/>
        <charset val="134"/>
      </rPr>
      <t>康居路至梅水路</t>
    </r>
  </si>
  <si>
    <r>
      <rPr>
        <sz val="11"/>
        <rFont val="方正仿宋_GBK"/>
        <charset val="134"/>
      </rPr>
      <t>南面人行道</t>
    </r>
  </si>
  <si>
    <r>
      <rPr>
        <sz val="11"/>
        <rFont val="方正仿宋_GBK"/>
        <charset val="134"/>
      </rPr>
      <t>秀兰桥中转站</t>
    </r>
  </si>
  <si>
    <r>
      <rPr>
        <sz val="11"/>
        <rFont val="方正仿宋_GBK"/>
        <charset val="134"/>
      </rPr>
      <t>秀兰桥中转站侧</t>
    </r>
  </si>
  <si>
    <r>
      <rPr>
        <sz val="11"/>
        <rFont val="方正仿宋_GBK"/>
        <charset val="134"/>
      </rPr>
      <t>中央官邸门前路</t>
    </r>
  </si>
  <si>
    <r>
      <rPr>
        <sz val="11"/>
        <rFont val="方正仿宋_GBK"/>
        <charset val="134"/>
      </rPr>
      <t>培英中学至鸿达路</t>
    </r>
  </si>
  <si>
    <r>
      <rPr>
        <sz val="11"/>
        <rFont val="方正仿宋_GBK"/>
        <charset val="134"/>
      </rPr>
      <t>彬芳中路至中央官邸</t>
    </r>
  </si>
  <si>
    <r>
      <rPr>
        <sz val="11"/>
        <rFont val="方正仿宋_GBK"/>
        <charset val="134"/>
      </rPr>
      <t>鸿通佳园西门</t>
    </r>
  </si>
  <si>
    <r>
      <rPr>
        <sz val="11"/>
        <rFont val="方正仿宋_GBK"/>
        <charset val="134"/>
      </rPr>
      <t>鸿通路至鸿达路</t>
    </r>
  </si>
  <si>
    <r>
      <rPr>
        <sz val="11"/>
        <rFont val="方正仿宋_GBK"/>
        <charset val="134"/>
      </rPr>
      <t>梅江水岸北门</t>
    </r>
  </si>
  <si>
    <r>
      <rPr>
        <sz val="11"/>
        <rFont val="方正仿宋_GBK"/>
        <charset val="134"/>
      </rPr>
      <t>新苑路</t>
    </r>
  </si>
  <si>
    <r>
      <rPr>
        <sz val="11"/>
        <rFont val="方正仿宋_GBK"/>
        <charset val="134"/>
      </rPr>
      <t>嘉应中路至新中中路</t>
    </r>
  </si>
  <si>
    <r>
      <rPr>
        <sz val="11"/>
        <rFont val="方正仿宋_GBK"/>
        <charset val="134"/>
      </rPr>
      <t>嘉应东路至新中东路</t>
    </r>
  </si>
  <si>
    <r>
      <rPr>
        <sz val="11"/>
        <rFont val="方正仿宋_GBK"/>
        <charset val="134"/>
      </rPr>
      <t>新苑路至梅江三路</t>
    </r>
  </si>
  <si>
    <r>
      <rPr>
        <sz val="11"/>
        <rFont val="方正仿宋_GBK"/>
        <charset val="134"/>
      </rPr>
      <t>裕安路市场路段</t>
    </r>
  </si>
  <si>
    <r>
      <rPr>
        <sz val="11"/>
        <rFont val="方正仿宋_GBK"/>
        <charset val="134"/>
      </rPr>
      <t>培英学校门口路　</t>
    </r>
  </si>
  <si>
    <r>
      <rPr>
        <sz val="11"/>
        <rFont val="方正仿宋_GBK"/>
        <charset val="134"/>
      </rPr>
      <t>新中路至裕安路</t>
    </r>
  </si>
  <si>
    <r>
      <rPr>
        <sz val="11"/>
        <rFont val="方正仿宋_GBK"/>
        <charset val="134"/>
      </rPr>
      <t>和友路</t>
    </r>
  </si>
  <si>
    <r>
      <rPr>
        <sz val="11"/>
        <rFont val="方正仿宋_GBK"/>
        <charset val="134"/>
      </rPr>
      <t>美苑路至团结路</t>
    </r>
  </si>
  <si>
    <r>
      <rPr>
        <sz val="11"/>
        <rFont val="方正仿宋_GBK"/>
        <charset val="134"/>
      </rPr>
      <t>美苑路</t>
    </r>
  </si>
  <si>
    <r>
      <rPr>
        <sz val="11"/>
        <rFont val="方正仿宋_GBK"/>
        <charset val="134"/>
      </rPr>
      <t>团结路至路尾</t>
    </r>
  </si>
  <si>
    <r>
      <rPr>
        <sz val="11"/>
        <rFont val="方正仿宋_GBK"/>
        <charset val="134"/>
      </rPr>
      <t>新中花园左路</t>
    </r>
  </si>
  <si>
    <r>
      <rPr>
        <sz val="11"/>
        <rFont val="方正仿宋_GBK"/>
        <charset val="134"/>
      </rPr>
      <t>新苑路口至路尾</t>
    </r>
  </si>
  <si>
    <r>
      <rPr>
        <sz val="11"/>
        <rFont val="方正仿宋_GBK"/>
        <charset val="134"/>
      </rPr>
      <t>新中花园右路</t>
    </r>
  </si>
  <si>
    <r>
      <rPr>
        <sz val="11"/>
        <rFont val="方正仿宋_GBK"/>
        <charset val="134"/>
      </rPr>
      <t>鸿苑路</t>
    </r>
  </si>
  <si>
    <r>
      <rPr>
        <sz val="11"/>
        <rFont val="方正仿宋_GBK"/>
        <charset val="134"/>
      </rPr>
      <t>嘉应中路至梅江三路</t>
    </r>
  </si>
  <si>
    <r>
      <rPr>
        <sz val="11"/>
        <rFont val="方正仿宋_GBK"/>
        <charset val="134"/>
      </rPr>
      <t>梅建路</t>
    </r>
  </si>
  <si>
    <r>
      <rPr>
        <sz val="11"/>
        <rFont val="方正仿宋_GBK"/>
        <charset val="134"/>
      </rPr>
      <t>梅江三路</t>
    </r>
    <r>
      <rPr>
        <sz val="11"/>
        <rFont val="Times New Roman"/>
        <family val="1"/>
      </rPr>
      <t xml:space="preserve"> </t>
    </r>
    <r>
      <rPr>
        <sz val="11"/>
        <rFont val="方正仿宋_GBK"/>
        <charset val="134"/>
      </rPr>
      <t>至</t>
    </r>
    <r>
      <rPr>
        <sz val="11"/>
        <rFont val="Times New Roman"/>
        <family val="1"/>
      </rPr>
      <t xml:space="preserve"> </t>
    </r>
    <r>
      <rPr>
        <sz val="11"/>
        <rFont val="方正仿宋_GBK"/>
        <charset val="134"/>
      </rPr>
      <t>肉菜市场（鸿苑路）</t>
    </r>
  </si>
  <si>
    <r>
      <rPr>
        <sz val="11"/>
        <rFont val="方正仿宋_GBK"/>
        <charset val="134"/>
      </rPr>
      <t>梅江三路</t>
    </r>
  </si>
  <si>
    <r>
      <rPr>
        <sz val="11"/>
        <rFont val="方正仿宋_GBK"/>
        <charset val="134"/>
      </rPr>
      <t>嘉应红绿灯至新中路圆盘</t>
    </r>
  </si>
  <si>
    <r>
      <rPr>
        <sz val="11"/>
        <rFont val="方正仿宋_GBK"/>
        <charset val="134"/>
      </rPr>
      <t>西桥引桥至新中西路</t>
    </r>
  </si>
  <si>
    <r>
      <rPr>
        <sz val="11"/>
        <rFont val="方正仿宋_GBK"/>
        <charset val="134"/>
      </rPr>
      <t>嘉应西路</t>
    </r>
  </si>
  <si>
    <r>
      <rPr>
        <sz val="11"/>
        <rFont val="方正仿宋_GBK"/>
        <charset val="134"/>
      </rPr>
      <t>嘉应红绿灯至引桥</t>
    </r>
  </si>
  <si>
    <r>
      <rPr>
        <sz val="11"/>
        <rFont val="方正仿宋_GBK"/>
        <charset val="134"/>
      </rPr>
      <t>嘉应桥</t>
    </r>
  </si>
  <si>
    <r>
      <rPr>
        <sz val="11"/>
        <rFont val="方正仿宋_GBK"/>
        <charset val="134"/>
      </rPr>
      <t>桥面扩宽部分</t>
    </r>
  </si>
  <si>
    <r>
      <rPr>
        <sz val="11"/>
        <rFont val="方正仿宋_GBK"/>
        <charset val="134"/>
      </rPr>
      <t>嘉应路</t>
    </r>
  </si>
  <si>
    <r>
      <rPr>
        <sz val="11"/>
        <rFont val="方正仿宋_GBK"/>
        <charset val="134"/>
      </rPr>
      <t>收费亭至大桥右桥栏</t>
    </r>
  </si>
  <si>
    <r>
      <rPr>
        <sz val="11"/>
        <rFont val="方正仿宋_GBK"/>
        <charset val="134"/>
      </rPr>
      <t>嘉应桥至沿江河堤</t>
    </r>
  </si>
  <si>
    <r>
      <rPr>
        <sz val="11"/>
        <rFont val="方正仿宋_GBK"/>
        <charset val="134"/>
      </rPr>
      <t>新江路</t>
    </r>
  </si>
  <si>
    <r>
      <rPr>
        <sz val="11"/>
        <rFont val="方正仿宋_GBK"/>
        <charset val="134"/>
      </rPr>
      <t>梅江三路至梅新路</t>
    </r>
  </si>
  <si>
    <r>
      <rPr>
        <sz val="11"/>
        <rFont val="方正仿宋_GBK"/>
        <charset val="134"/>
      </rPr>
      <t>嘉应红绿灯区</t>
    </r>
  </si>
  <si>
    <r>
      <rPr>
        <sz val="11"/>
        <rFont val="方正仿宋_GBK"/>
        <charset val="134"/>
      </rPr>
      <t>红绿灯区</t>
    </r>
  </si>
  <si>
    <r>
      <rPr>
        <sz val="11"/>
        <rFont val="方正仿宋_GBK"/>
        <charset val="134"/>
      </rPr>
      <t>嘉应桥凉亭</t>
    </r>
  </si>
  <si>
    <r>
      <rPr>
        <sz val="11"/>
        <rFont val="方正仿宋_GBK"/>
        <charset val="134"/>
      </rPr>
      <t>西桥公园</t>
    </r>
  </si>
  <si>
    <r>
      <rPr>
        <sz val="11"/>
        <rFont val="方正仿宋_GBK"/>
        <charset val="134"/>
      </rPr>
      <t>门口门坪</t>
    </r>
  </si>
  <si>
    <r>
      <rPr>
        <sz val="11"/>
        <rFont val="方正仿宋_GBK"/>
        <charset val="134"/>
      </rPr>
      <t>西桥引桥侧（两边）</t>
    </r>
  </si>
  <si>
    <r>
      <rPr>
        <sz val="11"/>
        <rFont val="方正仿宋_GBK"/>
        <charset val="134"/>
      </rPr>
      <t>嘉应西路至梅新路</t>
    </r>
  </si>
  <si>
    <r>
      <rPr>
        <sz val="11"/>
        <rFont val="方正仿宋_GBK"/>
        <charset val="134"/>
      </rPr>
      <t>新中西路</t>
    </r>
  </si>
  <si>
    <r>
      <rPr>
        <sz val="11"/>
        <rFont val="方正仿宋_GBK"/>
        <charset val="134"/>
      </rPr>
      <t>市政府至体育馆</t>
    </r>
  </si>
  <si>
    <r>
      <rPr>
        <sz val="11"/>
        <rFont val="方正仿宋_GBK"/>
        <charset val="134"/>
      </rPr>
      <t>体育馆至强民路口</t>
    </r>
  </si>
  <si>
    <r>
      <rPr>
        <sz val="11"/>
        <rFont val="方正仿宋_GBK"/>
        <charset val="134"/>
      </rPr>
      <t>体育馆至利民路口</t>
    </r>
  </si>
  <si>
    <r>
      <rPr>
        <sz val="11"/>
        <rFont val="方正仿宋_GBK"/>
        <charset val="134"/>
      </rPr>
      <t>剑英体育馆</t>
    </r>
  </si>
  <si>
    <r>
      <rPr>
        <sz val="11"/>
        <rFont val="方正仿宋_GBK"/>
        <charset val="134"/>
      </rPr>
      <t>中心广场周围</t>
    </r>
  </si>
  <si>
    <r>
      <rPr>
        <sz val="11"/>
        <rFont val="方正仿宋_GBK"/>
        <charset val="134"/>
      </rPr>
      <t>新中路</t>
    </r>
    <r>
      <rPr>
        <sz val="11"/>
        <rFont val="Times New Roman"/>
        <family val="1"/>
      </rPr>
      <t>39</t>
    </r>
    <r>
      <rPr>
        <sz val="11"/>
        <rFont val="方正仿宋_GBK"/>
        <charset val="134"/>
      </rPr>
      <t>至</t>
    </r>
    <r>
      <rPr>
        <sz val="11"/>
        <rFont val="Times New Roman"/>
        <family val="1"/>
      </rPr>
      <t>9</t>
    </r>
    <r>
      <rPr>
        <sz val="11"/>
        <rFont val="方正仿宋_GBK"/>
        <charset val="134"/>
      </rPr>
      <t>门口三角形</t>
    </r>
  </si>
  <si>
    <r>
      <rPr>
        <sz val="11"/>
        <rFont val="方正仿宋_GBK"/>
        <charset val="134"/>
      </rPr>
      <t>柯达店上河堤</t>
    </r>
  </si>
  <si>
    <r>
      <rPr>
        <sz val="11"/>
        <rFont val="方正仿宋_GBK"/>
        <charset val="134"/>
      </rPr>
      <t>梅新路至龙华路</t>
    </r>
  </si>
  <si>
    <r>
      <rPr>
        <sz val="11"/>
        <rFont val="方正仿宋_GBK"/>
        <charset val="134"/>
      </rPr>
      <t>市体校至梅江河堤</t>
    </r>
  </si>
  <si>
    <r>
      <rPr>
        <sz val="11"/>
        <rFont val="方正仿宋_GBK"/>
        <charset val="134"/>
      </rPr>
      <t>市政府圆盘</t>
    </r>
  </si>
  <si>
    <r>
      <rPr>
        <sz val="11"/>
        <rFont val="方正仿宋_GBK"/>
        <charset val="134"/>
      </rPr>
      <t>圆盘（眼镜店门口）</t>
    </r>
  </si>
  <si>
    <r>
      <rPr>
        <sz val="11"/>
        <rFont val="方正仿宋_GBK"/>
        <charset val="134"/>
      </rPr>
      <t>喜多多门口坪地</t>
    </r>
  </si>
  <si>
    <r>
      <rPr>
        <sz val="11"/>
        <rFont val="方正仿宋_GBK"/>
        <charset val="134"/>
      </rPr>
      <t>市政府门口</t>
    </r>
  </si>
  <si>
    <r>
      <rPr>
        <sz val="11"/>
        <rFont val="方正仿宋_GBK"/>
        <charset val="134"/>
      </rPr>
      <t>八达家电配件门口</t>
    </r>
  </si>
  <si>
    <r>
      <rPr>
        <sz val="11"/>
        <rFont val="方正仿宋_GBK"/>
        <charset val="134"/>
      </rPr>
      <t>定民路</t>
    </r>
  </si>
  <si>
    <r>
      <rPr>
        <sz val="11"/>
        <rFont val="方正仿宋_GBK"/>
        <charset val="134"/>
      </rPr>
      <t>新中西路至爱心路</t>
    </r>
  </si>
  <si>
    <r>
      <rPr>
        <sz val="11"/>
        <rFont val="方正仿宋_GBK"/>
        <charset val="134"/>
      </rPr>
      <t>强民路</t>
    </r>
  </si>
  <si>
    <r>
      <rPr>
        <sz val="11"/>
        <rFont val="方正仿宋_GBK"/>
        <charset val="134"/>
      </rPr>
      <t>体育馆至丽都西路</t>
    </r>
  </si>
  <si>
    <r>
      <rPr>
        <sz val="11"/>
        <rFont val="方正仿宋_GBK"/>
        <charset val="134"/>
      </rPr>
      <t>嘉中路</t>
    </r>
  </si>
  <si>
    <r>
      <rPr>
        <sz val="11"/>
        <rFont val="方正仿宋_GBK"/>
        <charset val="134"/>
      </rPr>
      <t>定民路至县公安局宿舍</t>
    </r>
  </si>
  <si>
    <r>
      <rPr>
        <sz val="11"/>
        <rFont val="方正仿宋_GBK"/>
        <charset val="134"/>
      </rPr>
      <t>龙华路</t>
    </r>
  </si>
  <si>
    <r>
      <rPr>
        <sz val="11"/>
        <rFont val="方正仿宋_GBK"/>
        <charset val="134"/>
      </rPr>
      <t>新江路至新中西路</t>
    </r>
  </si>
  <si>
    <r>
      <rPr>
        <sz val="11"/>
        <rFont val="方正仿宋_GBK"/>
        <charset val="134"/>
      </rPr>
      <t>利民路</t>
    </r>
  </si>
  <si>
    <r>
      <rPr>
        <sz val="11"/>
        <rFont val="方正仿宋_GBK"/>
        <charset val="134"/>
      </rPr>
      <t>新中西路口至路尾</t>
    </r>
  </si>
  <si>
    <r>
      <rPr>
        <sz val="11"/>
        <rFont val="方正仿宋_GBK"/>
        <charset val="134"/>
      </rPr>
      <t>利民路侧路</t>
    </r>
  </si>
  <si>
    <r>
      <rPr>
        <sz val="11"/>
        <rFont val="方正仿宋_GBK"/>
        <charset val="134"/>
      </rPr>
      <t>利民路口至路尾</t>
    </r>
  </si>
  <si>
    <r>
      <rPr>
        <sz val="11"/>
        <rFont val="方正仿宋_GBK"/>
        <charset val="134"/>
      </rPr>
      <t>利民路口至河堤</t>
    </r>
  </si>
  <si>
    <r>
      <rPr>
        <sz val="11"/>
        <rFont val="方正仿宋_GBK"/>
        <charset val="134"/>
      </rPr>
      <t>爱心路</t>
    </r>
  </si>
  <si>
    <r>
      <rPr>
        <sz val="11"/>
        <rFont val="方正仿宋_GBK"/>
        <charset val="134"/>
      </rPr>
      <t>嘉应中学校门侧至路尾</t>
    </r>
  </si>
  <si>
    <r>
      <rPr>
        <sz val="11"/>
        <rFont val="方正仿宋_GBK"/>
        <charset val="134"/>
      </rPr>
      <t>富锦保健城周边道路（北边）</t>
    </r>
  </si>
  <si>
    <r>
      <rPr>
        <sz val="11"/>
        <rFont val="方正仿宋_GBK"/>
        <charset val="134"/>
      </rPr>
      <t>富锦保健城周边道路（南边）</t>
    </r>
  </si>
  <si>
    <r>
      <rPr>
        <sz val="11"/>
        <rFont val="方正仿宋_GBK"/>
        <charset val="134"/>
      </rPr>
      <t>富锦保健城周边道路（东边）</t>
    </r>
  </si>
  <si>
    <r>
      <rPr>
        <sz val="11"/>
        <rFont val="方正仿宋_GBK"/>
        <charset val="134"/>
      </rPr>
      <t>富奇路至电厂宿舍</t>
    </r>
  </si>
  <si>
    <r>
      <rPr>
        <sz val="11"/>
        <rFont val="方正仿宋_GBK"/>
        <charset val="134"/>
      </rPr>
      <t>剑英体育馆梯口</t>
    </r>
  </si>
  <si>
    <r>
      <rPr>
        <sz val="11"/>
        <rFont val="方正仿宋_GBK"/>
        <charset val="134"/>
      </rPr>
      <t>北门</t>
    </r>
  </si>
  <si>
    <r>
      <rPr>
        <sz val="11"/>
        <rFont val="方正仿宋_GBK"/>
        <charset val="134"/>
      </rPr>
      <t>南门</t>
    </r>
  </si>
  <si>
    <r>
      <rPr>
        <sz val="11"/>
        <rFont val="方正仿宋_GBK"/>
        <charset val="134"/>
      </rPr>
      <t>西门</t>
    </r>
  </si>
  <si>
    <r>
      <rPr>
        <sz val="11"/>
        <rFont val="方正仿宋_GBK"/>
        <charset val="134"/>
      </rPr>
      <t>爱奇艺门口</t>
    </r>
  </si>
  <si>
    <r>
      <rPr>
        <sz val="11"/>
        <rFont val="方正仿宋_GBK"/>
        <charset val="134"/>
      </rPr>
      <t>南门口</t>
    </r>
  </si>
  <si>
    <r>
      <rPr>
        <sz val="11"/>
        <rFont val="方正仿宋_GBK"/>
        <charset val="134"/>
      </rPr>
      <t>河堤下</t>
    </r>
  </si>
  <si>
    <r>
      <rPr>
        <sz val="11"/>
        <rFont val="方正仿宋_GBK"/>
        <charset val="134"/>
      </rPr>
      <t>新中中路</t>
    </r>
  </si>
  <si>
    <r>
      <rPr>
        <sz val="11"/>
        <rFont val="方正仿宋_GBK"/>
        <charset val="134"/>
      </rPr>
      <t>海关红绿灯至市政府圆盘</t>
    </r>
  </si>
  <si>
    <r>
      <rPr>
        <sz val="11"/>
        <rFont val="方正仿宋_GBK"/>
        <charset val="134"/>
      </rPr>
      <t>金三角路</t>
    </r>
  </si>
  <si>
    <r>
      <rPr>
        <sz val="11"/>
        <rFont val="方正仿宋_GBK"/>
        <charset val="134"/>
      </rPr>
      <t>新中中路至彬芳中路</t>
    </r>
  </si>
  <si>
    <r>
      <rPr>
        <sz val="11"/>
        <rFont val="方正仿宋_GBK"/>
        <charset val="134"/>
      </rPr>
      <t>海关红绿灯区</t>
    </r>
  </si>
  <si>
    <r>
      <rPr>
        <sz val="11"/>
        <rFont val="方正仿宋_GBK"/>
        <charset val="134"/>
      </rPr>
      <t>华苑路</t>
    </r>
  </si>
  <si>
    <r>
      <rPr>
        <sz val="11"/>
        <rFont val="方正仿宋_GBK"/>
        <charset val="134"/>
      </rPr>
      <t>三横街至慢性病防治院</t>
    </r>
  </si>
  <si>
    <r>
      <rPr>
        <sz val="11"/>
        <rFont val="方正仿宋_GBK"/>
        <charset val="134"/>
      </rPr>
      <t>华苑路至路尾</t>
    </r>
  </si>
  <si>
    <r>
      <rPr>
        <sz val="11"/>
        <rFont val="方正仿宋_GBK"/>
        <charset val="134"/>
      </rPr>
      <t>华苑路农民街</t>
    </r>
  </si>
  <si>
    <r>
      <rPr>
        <sz val="11"/>
        <rFont val="方正仿宋_GBK"/>
        <charset val="134"/>
      </rPr>
      <t>华建果菜市场岔路口至老机场路</t>
    </r>
  </si>
  <si>
    <r>
      <rPr>
        <sz val="11"/>
        <rFont val="方正仿宋_GBK"/>
        <charset val="134"/>
      </rPr>
      <t>华建市场侧路</t>
    </r>
  </si>
  <si>
    <r>
      <rPr>
        <sz val="11"/>
        <rFont val="方正仿宋_GBK"/>
        <charset val="134"/>
      </rPr>
      <t>华建市场侧至梅江四路</t>
    </r>
  </si>
  <si>
    <r>
      <rPr>
        <sz val="11"/>
        <rFont val="方正仿宋_GBK"/>
        <charset val="134"/>
      </rPr>
      <t>华建市场门前增宽</t>
    </r>
  </si>
  <si>
    <r>
      <rPr>
        <sz val="11"/>
        <rFont val="方正仿宋_GBK"/>
        <charset val="134"/>
      </rPr>
      <t>华建市场门前</t>
    </r>
  </si>
  <si>
    <r>
      <rPr>
        <sz val="11"/>
        <rFont val="方正仿宋_GBK"/>
        <charset val="134"/>
      </rPr>
      <t>新中路横街</t>
    </r>
  </si>
  <si>
    <r>
      <rPr>
        <sz val="11"/>
        <rFont val="方正仿宋_GBK"/>
        <charset val="134"/>
      </rPr>
      <t>新中中路至高威电子厂</t>
    </r>
  </si>
  <si>
    <r>
      <rPr>
        <sz val="11"/>
        <rFont val="方正仿宋_GBK"/>
        <charset val="134"/>
      </rPr>
      <t>金三角中转站前</t>
    </r>
  </si>
  <si>
    <r>
      <rPr>
        <sz val="11"/>
        <rFont val="方正仿宋_GBK"/>
        <charset val="134"/>
      </rPr>
      <t>老华南路至三角路</t>
    </r>
  </si>
  <si>
    <r>
      <rPr>
        <sz val="11"/>
        <rFont val="方正仿宋_GBK"/>
        <charset val="134"/>
      </rPr>
      <t>金三角市场路</t>
    </r>
  </si>
  <si>
    <r>
      <rPr>
        <sz val="11"/>
        <rFont val="方正仿宋_GBK"/>
        <charset val="134"/>
      </rPr>
      <t>三角路至三龙居</t>
    </r>
  </si>
  <si>
    <r>
      <rPr>
        <sz val="11"/>
        <rFont val="方正仿宋_GBK"/>
        <charset val="134"/>
      </rPr>
      <t>三华路</t>
    </r>
  </si>
  <si>
    <r>
      <rPr>
        <sz val="11"/>
        <rFont val="方正仿宋_GBK"/>
        <charset val="134"/>
      </rPr>
      <t>华苑路至金三角路</t>
    </r>
  </si>
  <si>
    <r>
      <rPr>
        <sz val="11"/>
        <rFont val="方正仿宋_GBK"/>
        <charset val="134"/>
      </rPr>
      <t>新中一横路</t>
    </r>
  </si>
  <si>
    <r>
      <rPr>
        <sz val="11"/>
        <rFont val="方正仿宋_GBK"/>
        <charset val="134"/>
      </rPr>
      <t>新中一横路入郑屋</t>
    </r>
  </si>
  <si>
    <r>
      <rPr>
        <sz val="11"/>
        <rFont val="方正仿宋_GBK"/>
        <charset val="134"/>
      </rPr>
      <t>彬芳中路侧</t>
    </r>
  </si>
  <si>
    <r>
      <rPr>
        <sz val="11"/>
        <rFont val="方正仿宋_GBK"/>
        <charset val="134"/>
      </rPr>
      <t>三龙居与鸿艺楼中间路</t>
    </r>
  </si>
  <si>
    <r>
      <rPr>
        <sz val="11"/>
        <rFont val="方正仿宋_GBK"/>
        <charset val="134"/>
      </rPr>
      <t>金三角市场</t>
    </r>
  </si>
  <si>
    <r>
      <rPr>
        <sz val="11"/>
        <rFont val="方正仿宋_GBK"/>
        <charset val="134"/>
      </rPr>
      <t>金三角市场前门坪</t>
    </r>
  </si>
  <si>
    <r>
      <rPr>
        <sz val="11"/>
        <rFont val="方正仿宋_GBK"/>
        <charset val="134"/>
      </rPr>
      <t>金三角保健城门口岔路</t>
    </r>
  </si>
  <si>
    <r>
      <rPr>
        <sz val="11"/>
        <rFont val="方正仿宋_GBK"/>
        <charset val="134"/>
      </rPr>
      <t>金三角大楼前</t>
    </r>
  </si>
  <si>
    <r>
      <rPr>
        <sz val="11"/>
        <rFont val="方正仿宋_GBK"/>
        <charset val="134"/>
      </rPr>
      <t>三角路至老华南路（机场路）</t>
    </r>
  </si>
  <si>
    <r>
      <rPr>
        <sz val="11"/>
        <rFont val="方正仿宋_GBK"/>
        <charset val="134"/>
      </rPr>
      <t>三龙居中间路</t>
    </r>
  </si>
  <si>
    <r>
      <rPr>
        <sz val="11"/>
        <rFont val="方正仿宋_GBK"/>
        <charset val="134"/>
      </rPr>
      <t>彬芳中路至农商银行</t>
    </r>
  </si>
  <si>
    <r>
      <rPr>
        <sz val="11"/>
        <rFont val="方正仿宋_GBK"/>
        <charset val="134"/>
      </rPr>
      <t>梅江四路</t>
    </r>
  </si>
  <si>
    <r>
      <rPr>
        <sz val="11"/>
        <rFont val="方正仿宋_GBK"/>
        <charset val="134"/>
      </rPr>
      <t>新中圆盘至市交通局圆盘</t>
    </r>
  </si>
  <si>
    <r>
      <rPr>
        <sz val="11"/>
        <rFont val="方正仿宋_GBK"/>
        <charset val="134"/>
      </rPr>
      <t>梅州仁安侧</t>
    </r>
  </si>
  <si>
    <r>
      <rPr>
        <sz val="11"/>
        <rFont val="方正仿宋_GBK"/>
        <charset val="134"/>
      </rPr>
      <t>中国银行侧</t>
    </r>
  </si>
  <si>
    <r>
      <rPr>
        <sz val="11"/>
        <rFont val="方正仿宋_GBK"/>
        <charset val="134"/>
      </rPr>
      <t>交通局红绿灯</t>
    </r>
  </si>
  <si>
    <r>
      <rPr>
        <sz val="11"/>
        <rFont val="方正仿宋_GBK"/>
        <charset val="134"/>
      </rPr>
      <t>红绿灯周边</t>
    </r>
  </si>
  <si>
    <r>
      <rPr>
        <sz val="11"/>
        <rFont val="方正仿宋_GBK"/>
        <charset val="134"/>
      </rPr>
      <t>丽都中路侧路</t>
    </r>
  </si>
  <si>
    <r>
      <rPr>
        <sz val="11"/>
        <rFont val="方正仿宋_GBK"/>
        <charset val="134"/>
      </rPr>
      <t>丽都中路水汶村叶屋对面丫路</t>
    </r>
  </si>
  <si>
    <r>
      <rPr>
        <sz val="11"/>
        <rFont val="方正仿宋_GBK"/>
        <charset val="134"/>
      </rPr>
      <t>杨桃树下三巷</t>
    </r>
  </si>
  <si>
    <r>
      <rPr>
        <sz val="11"/>
        <rFont val="方正仿宋_GBK"/>
        <charset val="134"/>
      </rPr>
      <t>梅江四路至富奇路</t>
    </r>
  </si>
  <si>
    <r>
      <rPr>
        <sz val="11"/>
        <rFont val="方正仿宋_GBK"/>
        <charset val="134"/>
      </rPr>
      <t>老华南道</t>
    </r>
  </si>
  <si>
    <r>
      <rPr>
        <sz val="11"/>
        <rFont val="方正仿宋_GBK"/>
        <charset val="134"/>
      </rPr>
      <t>宪梓中学后门人行道</t>
    </r>
  </si>
  <si>
    <r>
      <rPr>
        <sz val="11"/>
        <rFont val="方正仿宋_GBK"/>
        <charset val="134"/>
      </rPr>
      <t>宪梓中学后门对面人行道</t>
    </r>
  </si>
  <si>
    <r>
      <rPr>
        <sz val="11"/>
        <rFont val="方正仿宋_GBK"/>
        <charset val="134"/>
      </rPr>
      <t>华南道侧路</t>
    </r>
  </si>
  <si>
    <r>
      <rPr>
        <sz val="11"/>
        <rFont val="方正仿宋_GBK"/>
        <charset val="134"/>
      </rPr>
      <t>丽都中路至彬芳中路</t>
    </r>
  </si>
  <si>
    <r>
      <rPr>
        <sz val="11"/>
        <rFont val="方正仿宋_GBK"/>
        <charset val="134"/>
      </rPr>
      <t>银宇大厦侧</t>
    </r>
  </si>
  <si>
    <r>
      <rPr>
        <sz val="11"/>
        <rFont val="方正仿宋_GBK"/>
        <charset val="134"/>
      </rPr>
      <t>银宇大厦至郑屋</t>
    </r>
  </si>
  <si>
    <r>
      <rPr>
        <sz val="11"/>
        <rFont val="方正仿宋_GBK"/>
        <charset val="134"/>
      </rPr>
      <t>丽都西路</t>
    </r>
  </si>
  <si>
    <r>
      <rPr>
        <sz val="11"/>
        <rFont val="方正仿宋_GBK"/>
        <charset val="134"/>
      </rPr>
      <t>丽映商城</t>
    </r>
  </si>
  <si>
    <r>
      <rPr>
        <sz val="11"/>
        <rFont val="方正仿宋_GBK"/>
        <charset val="134"/>
      </rPr>
      <t>华建三巷</t>
    </r>
  </si>
  <si>
    <r>
      <rPr>
        <sz val="11"/>
        <rFont val="方正仿宋_GBK"/>
        <charset val="134"/>
      </rPr>
      <t>梅江四路至华建市场（康寿药行左侧）</t>
    </r>
  </si>
  <si>
    <r>
      <rPr>
        <sz val="11"/>
        <rFont val="方正仿宋_GBK"/>
        <charset val="134"/>
      </rPr>
      <t>老机场路</t>
    </r>
  </si>
  <si>
    <r>
      <rPr>
        <sz val="11"/>
        <rFont val="方正仿宋_GBK"/>
        <charset val="134"/>
      </rPr>
      <t>金三角保健城门口至交通局红绿灯</t>
    </r>
  </si>
  <si>
    <r>
      <rPr>
        <sz val="11"/>
        <rFont val="方正仿宋_GBK"/>
        <charset val="134"/>
      </rPr>
      <t>爱心路至丽都西路</t>
    </r>
  </si>
  <si>
    <r>
      <rPr>
        <sz val="11"/>
        <rFont val="方正仿宋_GBK"/>
        <charset val="134"/>
      </rPr>
      <t>富奇路至沿江西路</t>
    </r>
  </si>
  <si>
    <r>
      <rPr>
        <sz val="11"/>
        <rFont val="方正仿宋_GBK"/>
        <charset val="134"/>
      </rPr>
      <t>关爱路</t>
    </r>
  </si>
  <si>
    <r>
      <rPr>
        <sz val="11"/>
        <rFont val="方正仿宋_GBK"/>
        <charset val="134"/>
      </rPr>
      <t>定民路至书香华苑西门</t>
    </r>
  </si>
  <si>
    <r>
      <rPr>
        <sz val="11"/>
        <rFont val="方正仿宋_GBK"/>
        <charset val="134"/>
      </rPr>
      <t>特殊学校门口</t>
    </r>
  </si>
  <si>
    <r>
      <rPr>
        <sz val="11"/>
        <rFont val="方正仿宋_GBK"/>
        <charset val="134"/>
      </rPr>
      <t>书苑路</t>
    </r>
  </si>
  <si>
    <r>
      <rPr>
        <sz val="11"/>
        <rFont val="方正仿宋_GBK"/>
        <charset val="134"/>
      </rPr>
      <t>宏图大厦至富奇路</t>
    </r>
  </si>
  <si>
    <r>
      <rPr>
        <sz val="11"/>
        <rFont val="方正仿宋_GBK"/>
        <charset val="134"/>
      </rPr>
      <t>新都路</t>
    </r>
  </si>
  <si>
    <r>
      <rPr>
        <sz val="11"/>
        <rFont val="方正仿宋_GBK"/>
        <charset val="134"/>
      </rPr>
      <t>丽都西路至新都路</t>
    </r>
    <r>
      <rPr>
        <sz val="11"/>
        <rFont val="Times New Roman"/>
        <family val="1"/>
      </rPr>
      <t>149</t>
    </r>
    <r>
      <rPr>
        <sz val="11"/>
        <rFont val="方正仿宋_GBK"/>
        <charset val="134"/>
      </rPr>
      <t>至</t>
    </r>
    <r>
      <rPr>
        <sz val="11"/>
        <rFont val="Times New Roman"/>
        <family val="1"/>
      </rPr>
      <t>19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</si>
  <si>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陶然居门楼</t>
    </r>
  </si>
  <si>
    <r>
      <rPr>
        <sz val="11"/>
        <rFont val="方正仿宋_GBK"/>
        <charset val="134"/>
      </rPr>
      <t>河堤至客都新村</t>
    </r>
  </si>
  <si>
    <r>
      <rPr>
        <sz val="11"/>
        <rFont val="方正仿宋_GBK"/>
        <charset val="134"/>
      </rPr>
      <t>陶然居</t>
    </r>
    <r>
      <rPr>
        <sz val="11"/>
        <rFont val="Times New Roman"/>
        <family val="1"/>
      </rPr>
      <t>33</t>
    </r>
    <r>
      <rPr>
        <sz val="11"/>
        <rFont val="方正仿宋_GBK"/>
        <charset val="134"/>
      </rPr>
      <t>栋前</t>
    </r>
  </si>
  <si>
    <r>
      <rPr>
        <sz val="11"/>
        <rFont val="方正仿宋_GBK"/>
        <charset val="134"/>
      </rPr>
      <t>客都路至陶然居</t>
    </r>
    <r>
      <rPr>
        <sz val="11"/>
        <rFont val="Times New Roman"/>
        <family val="1"/>
      </rPr>
      <t>34</t>
    </r>
    <r>
      <rPr>
        <sz val="11"/>
        <rFont val="方正仿宋_GBK"/>
        <charset val="134"/>
      </rPr>
      <t>栋钱</t>
    </r>
  </si>
  <si>
    <r>
      <rPr>
        <sz val="11"/>
        <rFont val="方正仿宋_GBK"/>
        <charset val="134"/>
      </rPr>
      <t>陶然居</t>
    </r>
    <r>
      <rPr>
        <sz val="11"/>
        <rFont val="Times New Roman"/>
        <family val="1"/>
      </rPr>
      <t>34</t>
    </r>
    <r>
      <rPr>
        <sz val="11"/>
        <rFont val="方正仿宋_GBK"/>
        <charset val="134"/>
      </rPr>
      <t>栋前</t>
    </r>
  </si>
  <si>
    <r>
      <rPr>
        <sz val="11"/>
        <rFont val="方正仿宋_GBK"/>
        <charset val="134"/>
      </rPr>
      <t>陶然居</t>
    </r>
    <r>
      <rPr>
        <sz val="11"/>
        <rFont val="Times New Roman"/>
        <family val="1"/>
      </rPr>
      <t>34</t>
    </r>
    <r>
      <rPr>
        <sz val="11"/>
        <rFont val="方正仿宋_GBK"/>
        <charset val="134"/>
      </rPr>
      <t>栋前至梅州大桥隧道前</t>
    </r>
  </si>
  <si>
    <r>
      <rPr>
        <sz val="11"/>
        <rFont val="方正仿宋_GBK"/>
        <charset val="134"/>
      </rPr>
      <t>正顺路</t>
    </r>
  </si>
  <si>
    <r>
      <rPr>
        <sz val="11"/>
        <rFont val="方正仿宋_GBK"/>
        <charset val="134"/>
      </rPr>
      <t>正兴路至富都路</t>
    </r>
  </si>
  <si>
    <r>
      <rPr>
        <sz val="11"/>
        <rFont val="方正仿宋_GBK"/>
        <charset val="134"/>
      </rPr>
      <t>骏豪园侧巷</t>
    </r>
  </si>
  <si>
    <r>
      <rPr>
        <sz val="11"/>
        <rFont val="方正仿宋_GBK"/>
        <charset val="134"/>
      </rPr>
      <t>新都路至陶然居（万德福小区）</t>
    </r>
  </si>
  <si>
    <r>
      <rPr>
        <sz val="11"/>
        <rFont val="方正仿宋_GBK"/>
        <charset val="134"/>
      </rPr>
      <t>客都路</t>
    </r>
  </si>
  <si>
    <r>
      <rPr>
        <sz val="11"/>
        <rFont val="方正仿宋_GBK"/>
        <charset val="134"/>
      </rPr>
      <t>陶然居门楼至正兴路口</t>
    </r>
  </si>
  <si>
    <r>
      <rPr>
        <sz val="11"/>
        <rFont val="方正仿宋_GBK"/>
        <charset val="134"/>
      </rPr>
      <t>正兴路侧道</t>
    </r>
  </si>
  <si>
    <r>
      <rPr>
        <sz val="11"/>
        <rFont val="方正仿宋_GBK"/>
        <charset val="134"/>
      </rPr>
      <t>正兴路</t>
    </r>
    <r>
      <rPr>
        <sz val="11"/>
        <rFont val="Times New Roman"/>
        <family val="1"/>
      </rPr>
      <t>149</t>
    </r>
    <r>
      <rPr>
        <sz val="11"/>
        <rFont val="方正仿宋_GBK"/>
        <charset val="134"/>
      </rPr>
      <t>号侧</t>
    </r>
  </si>
  <si>
    <r>
      <rPr>
        <sz val="11"/>
        <rFont val="方正仿宋_GBK"/>
        <charset val="134"/>
      </rPr>
      <t>正兴路</t>
    </r>
    <r>
      <rPr>
        <sz val="11"/>
        <rFont val="Times New Roman"/>
        <family val="1"/>
      </rPr>
      <t>119</t>
    </r>
    <r>
      <rPr>
        <sz val="11"/>
        <rFont val="方正仿宋_GBK"/>
        <charset val="134"/>
      </rPr>
      <t>号侧</t>
    </r>
  </si>
  <si>
    <r>
      <rPr>
        <sz val="11"/>
        <rFont val="方正仿宋_GBK"/>
        <charset val="134"/>
      </rPr>
      <t>正兴路</t>
    </r>
  </si>
  <si>
    <r>
      <rPr>
        <sz val="11"/>
        <rFont val="方正仿宋_GBK"/>
        <charset val="134"/>
      </rPr>
      <t>正兴路</t>
    </r>
    <r>
      <rPr>
        <sz val="11"/>
        <rFont val="Times New Roman"/>
        <family val="1"/>
      </rPr>
      <t>10</t>
    </r>
    <r>
      <rPr>
        <sz val="11"/>
        <rFont val="方正仿宋_GBK"/>
        <charset val="134"/>
      </rPr>
      <t>至</t>
    </r>
    <r>
      <rPr>
        <sz val="11"/>
        <rFont val="Times New Roman"/>
        <family val="1"/>
      </rPr>
      <t>3</t>
    </r>
    <r>
      <rPr>
        <sz val="11"/>
        <rFont val="方正仿宋_GBK"/>
        <charset val="134"/>
      </rPr>
      <t>号至丽都西路</t>
    </r>
  </si>
  <si>
    <r>
      <rPr>
        <sz val="11"/>
        <rFont val="方正仿宋_GBK"/>
        <charset val="134"/>
      </rPr>
      <t>富都路</t>
    </r>
  </si>
  <si>
    <r>
      <rPr>
        <sz val="11"/>
        <rFont val="方正仿宋_GBK"/>
        <charset val="134"/>
      </rPr>
      <t>丽都西路至客都小学</t>
    </r>
  </si>
  <si>
    <r>
      <rPr>
        <sz val="11"/>
        <rFont val="方正仿宋_GBK"/>
        <charset val="134"/>
      </rPr>
      <t>移民区一巷</t>
    </r>
  </si>
  <si>
    <r>
      <rPr>
        <sz val="11"/>
        <rFont val="方正仿宋_GBK"/>
        <charset val="134"/>
      </rPr>
      <t>定民路</t>
    </r>
    <r>
      <rPr>
        <sz val="11"/>
        <rFont val="Times New Roman"/>
        <family val="1"/>
      </rPr>
      <t>18</t>
    </r>
    <r>
      <rPr>
        <sz val="11"/>
        <rFont val="方正仿宋_GBK"/>
        <charset val="134"/>
      </rPr>
      <t>至</t>
    </r>
    <r>
      <rPr>
        <sz val="11"/>
        <rFont val="Times New Roman"/>
        <family val="1"/>
      </rPr>
      <t>21</t>
    </r>
    <r>
      <rPr>
        <sz val="11"/>
        <rFont val="方正仿宋_GBK"/>
        <charset val="134"/>
      </rPr>
      <t>号至定民路</t>
    </r>
    <r>
      <rPr>
        <sz val="11"/>
        <rFont val="Times New Roman"/>
        <family val="1"/>
      </rPr>
      <t>18</t>
    </r>
    <r>
      <rPr>
        <sz val="11"/>
        <rFont val="方正仿宋_GBK"/>
        <charset val="134"/>
      </rPr>
      <t>至</t>
    </r>
    <r>
      <rPr>
        <sz val="11"/>
        <rFont val="Times New Roman"/>
        <family val="1"/>
      </rPr>
      <t>37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</si>
  <si>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移民区二巷</t>
    </r>
  </si>
  <si>
    <r>
      <rPr>
        <sz val="11"/>
        <rFont val="方正仿宋_GBK"/>
        <charset val="134"/>
      </rPr>
      <t>定民路</t>
    </r>
    <r>
      <rPr>
        <sz val="11"/>
        <rFont val="Times New Roman"/>
        <family val="1"/>
      </rPr>
      <t>31</t>
    </r>
    <r>
      <rPr>
        <sz val="11"/>
        <rFont val="方正仿宋_GBK"/>
        <charset val="134"/>
      </rPr>
      <t>至</t>
    </r>
    <r>
      <rPr>
        <sz val="11"/>
        <rFont val="Times New Roman"/>
        <family val="1"/>
      </rPr>
      <t>1</t>
    </r>
    <r>
      <rPr>
        <sz val="11"/>
        <rFont val="方正仿宋_GBK"/>
        <charset val="134"/>
      </rPr>
      <t>号侧巷</t>
    </r>
  </si>
  <si>
    <r>
      <rPr>
        <sz val="11"/>
        <rFont val="方正仿宋_GBK"/>
        <charset val="134"/>
      </rPr>
      <t>书香华苑西门</t>
    </r>
  </si>
  <si>
    <r>
      <rPr>
        <sz val="11"/>
        <rFont val="方正仿宋_GBK"/>
        <charset val="134"/>
      </rPr>
      <t>爱心路至书苑路</t>
    </r>
  </si>
  <si>
    <r>
      <rPr>
        <sz val="11"/>
        <rFont val="方正仿宋_GBK"/>
        <charset val="134"/>
      </rPr>
      <t>富奇路</t>
    </r>
  </si>
  <si>
    <r>
      <rPr>
        <sz val="11"/>
        <rFont val="方正仿宋_GBK"/>
        <charset val="134"/>
      </rPr>
      <t>新中西路至丽都西路</t>
    </r>
  </si>
  <si>
    <r>
      <rPr>
        <sz val="11"/>
        <rFont val="方正仿宋_GBK"/>
        <charset val="134"/>
      </rPr>
      <t>富兴路</t>
    </r>
  </si>
  <si>
    <r>
      <rPr>
        <sz val="11"/>
        <rFont val="方正仿宋_GBK"/>
        <charset val="134"/>
      </rPr>
      <t>富奇路（金牛星座）至正兴路（陶然居东门对面）</t>
    </r>
  </si>
  <si>
    <r>
      <rPr>
        <sz val="11"/>
        <rFont val="方正仿宋_GBK"/>
        <charset val="134"/>
      </rPr>
      <t>丽都中路</t>
    </r>
  </si>
  <si>
    <r>
      <rPr>
        <sz val="11"/>
        <rFont val="方正仿宋_GBK"/>
        <charset val="134"/>
      </rPr>
      <t>交通局红绿灯至梅水路</t>
    </r>
  </si>
  <si>
    <r>
      <rPr>
        <sz val="11"/>
        <rFont val="方正仿宋_GBK"/>
        <charset val="134"/>
      </rPr>
      <t>交通局红绿灯至富奇路口</t>
    </r>
  </si>
  <si>
    <r>
      <rPr>
        <sz val="11"/>
        <rFont val="方正仿宋_GBK"/>
        <charset val="134"/>
      </rPr>
      <t>吉祥路</t>
    </r>
  </si>
  <si>
    <r>
      <rPr>
        <sz val="11"/>
        <rFont val="方正仿宋_GBK"/>
        <charset val="134"/>
      </rPr>
      <t>丽都中路至梅园新村南门</t>
    </r>
  </si>
  <si>
    <r>
      <rPr>
        <sz val="11"/>
        <rFont val="方正仿宋_GBK"/>
        <charset val="134"/>
      </rPr>
      <t>梅园新村西门口路</t>
    </r>
  </si>
  <si>
    <r>
      <rPr>
        <sz val="11"/>
        <rFont val="方正仿宋_GBK"/>
        <charset val="134"/>
      </rPr>
      <t>梅园新村西门口对面岔路</t>
    </r>
  </si>
  <si>
    <r>
      <rPr>
        <sz val="11"/>
        <rFont val="方正仿宋_GBK"/>
        <charset val="134"/>
      </rPr>
      <t>老华南道至丽都中路</t>
    </r>
  </si>
  <si>
    <r>
      <rPr>
        <sz val="11"/>
        <rFont val="方正仿宋_GBK"/>
        <charset val="134"/>
      </rPr>
      <t>鸿达路至江南加油站路口</t>
    </r>
  </si>
  <si>
    <r>
      <rPr>
        <sz val="11"/>
        <rFont val="方正仿宋_GBK"/>
        <charset val="134"/>
      </rPr>
      <t>梅水路至鸿达路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</si>
  <si>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尚品观邸</t>
    </r>
  </si>
  <si>
    <r>
      <rPr>
        <sz val="11"/>
        <rFont val="方正仿宋_GBK"/>
        <charset val="134"/>
      </rPr>
      <t>丽都东路至尚品观邸</t>
    </r>
  </si>
  <si>
    <r>
      <rPr>
        <sz val="11"/>
        <rFont val="方正仿宋_GBK"/>
        <charset val="134"/>
      </rPr>
      <t>彬芳南路</t>
    </r>
  </si>
  <si>
    <r>
      <rPr>
        <sz val="11"/>
        <rFont val="方正仿宋_GBK"/>
        <charset val="134"/>
      </rPr>
      <t>友谊红绿灯至中环路口红绿灯</t>
    </r>
  </si>
  <si>
    <r>
      <rPr>
        <sz val="11"/>
        <rFont val="方正仿宋_GBK"/>
        <charset val="134"/>
      </rPr>
      <t>彬芳南路侧路</t>
    </r>
  </si>
  <si>
    <r>
      <rPr>
        <sz val="11"/>
        <rFont val="方正仿宋_GBK"/>
        <charset val="134"/>
      </rPr>
      <t>梅园新村大门对面小街道</t>
    </r>
  </si>
  <si>
    <r>
      <rPr>
        <sz val="11"/>
        <rFont val="方正仿宋_GBK"/>
        <charset val="134"/>
      </rPr>
      <t>梅园路</t>
    </r>
  </si>
  <si>
    <r>
      <rPr>
        <sz val="11"/>
        <rFont val="方正仿宋_GBK"/>
        <charset val="134"/>
      </rPr>
      <t>彬芳南路至梅园新村药检所路尾</t>
    </r>
  </si>
  <si>
    <r>
      <rPr>
        <sz val="11"/>
        <rFont val="方正仿宋_GBK"/>
        <charset val="134"/>
      </rPr>
      <t>梅园东路</t>
    </r>
  </si>
  <si>
    <r>
      <rPr>
        <sz val="11"/>
        <rFont val="方正仿宋_GBK"/>
        <charset val="134"/>
      </rPr>
      <t>彬芳南路至路尾</t>
    </r>
  </si>
  <si>
    <r>
      <rPr>
        <sz val="11"/>
        <rFont val="Times New Roman"/>
        <family val="1"/>
      </rPr>
      <t>E</t>
    </r>
    <r>
      <rPr>
        <sz val="11"/>
        <rFont val="方正仿宋_GBK"/>
        <charset val="134"/>
      </rPr>
      <t>组团道路</t>
    </r>
  </si>
  <si>
    <r>
      <rPr>
        <sz val="11"/>
        <rFont val="方正仿宋_GBK"/>
        <charset val="134"/>
      </rPr>
      <t>梅园新村后面创意园楼前新增人行道</t>
    </r>
  </si>
  <si>
    <r>
      <rPr>
        <sz val="11"/>
        <rFont val="方正仿宋_GBK"/>
        <charset val="134"/>
      </rPr>
      <t>梅园新村围墙后路至华南清扫接口</t>
    </r>
  </si>
  <si>
    <r>
      <rPr>
        <sz val="11"/>
        <rFont val="方正仿宋_GBK"/>
        <charset val="134"/>
      </rPr>
      <t>丽都新村幼儿园门口一段路</t>
    </r>
  </si>
  <si>
    <r>
      <rPr>
        <sz val="11"/>
        <rFont val="方正仿宋_GBK"/>
        <charset val="134"/>
      </rPr>
      <t>梅花雅苑门前转弯至梅园新村后段</t>
    </r>
  </si>
  <si>
    <r>
      <rPr>
        <sz val="11"/>
        <rFont val="Times New Roman"/>
        <family val="1"/>
      </rPr>
      <t>E</t>
    </r>
    <r>
      <rPr>
        <sz val="11"/>
        <rFont val="方正仿宋_GBK"/>
        <charset val="134"/>
      </rPr>
      <t>组团后面路（北面）</t>
    </r>
  </si>
  <si>
    <r>
      <rPr>
        <sz val="11"/>
        <rFont val="Times New Roman"/>
        <family val="1"/>
      </rPr>
      <t>E</t>
    </r>
    <r>
      <rPr>
        <sz val="11"/>
        <rFont val="方正仿宋_GBK"/>
        <charset val="134"/>
      </rPr>
      <t>组团后面审计局宿舍门前路</t>
    </r>
  </si>
  <si>
    <r>
      <rPr>
        <sz val="11"/>
        <rFont val="Times New Roman"/>
        <family val="1"/>
      </rPr>
      <t>E</t>
    </r>
    <r>
      <rPr>
        <sz val="11"/>
        <rFont val="方正仿宋_GBK"/>
        <charset val="134"/>
      </rPr>
      <t>组团后面牡丹苑门前路</t>
    </r>
  </si>
  <si>
    <r>
      <rPr>
        <sz val="11"/>
        <rFont val="方正仿宋_GBK"/>
        <charset val="134"/>
      </rPr>
      <t>群福路</t>
    </r>
  </si>
  <si>
    <r>
      <rPr>
        <sz val="11"/>
        <rFont val="方正仿宋_GBK"/>
        <charset val="134"/>
      </rPr>
      <t>彬芳南路口至市场门口路段</t>
    </r>
  </si>
  <si>
    <r>
      <rPr>
        <sz val="11"/>
        <rFont val="方正仿宋_GBK"/>
        <charset val="134"/>
      </rPr>
      <t>梅园临时市场门口道路</t>
    </r>
  </si>
  <si>
    <r>
      <rPr>
        <sz val="11"/>
        <rFont val="方正仿宋_GBK"/>
        <charset val="134"/>
      </rPr>
      <t>梅园市场中转站门口门坪</t>
    </r>
  </si>
  <si>
    <r>
      <rPr>
        <sz val="11"/>
        <rFont val="方正仿宋_GBK"/>
        <charset val="134"/>
      </rPr>
      <t>梅园临时市场北面人行道</t>
    </r>
  </si>
  <si>
    <r>
      <rPr>
        <sz val="11"/>
        <rFont val="方正仿宋_GBK"/>
        <charset val="134"/>
      </rPr>
      <t>梅园一巷</t>
    </r>
  </si>
  <si>
    <r>
      <rPr>
        <sz val="11"/>
        <rFont val="方正仿宋_GBK"/>
        <charset val="134"/>
      </rPr>
      <t>梅园市场内</t>
    </r>
  </si>
  <si>
    <r>
      <rPr>
        <sz val="11"/>
        <rFont val="方正仿宋_GBK"/>
        <charset val="134"/>
      </rPr>
      <t>梅园二巷</t>
    </r>
  </si>
  <si>
    <r>
      <rPr>
        <sz val="11"/>
        <rFont val="方正仿宋_GBK"/>
        <charset val="134"/>
      </rPr>
      <t>伯聪路</t>
    </r>
  </si>
  <si>
    <r>
      <rPr>
        <sz val="11"/>
        <rFont val="方正仿宋_GBK"/>
        <charset val="134"/>
      </rPr>
      <t>彬芳南路至友谊路口</t>
    </r>
  </si>
  <si>
    <r>
      <rPr>
        <sz val="11"/>
        <rFont val="方正仿宋_GBK"/>
        <charset val="134"/>
      </rPr>
      <t>华梅路</t>
    </r>
  </si>
  <si>
    <r>
      <rPr>
        <sz val="11"/>
        <rFont val="方正仿宋_GBK"/>
        <charset val="134"/>
      </rPr>
      <t>华南大道至梅园新村</t>
    </r>
    <r>
      <rPr>
        <sz val="11"/>
        <rFont val="Times New Roman"/>
        <family val="1"/>
      </rPr>
      <t>E</t>
    </r>
    <r>
      <rPr>
        <sz val="11"/>
        <rFont val="方正仿宋_GBK"/>
        <charset val="134"/>
      </rPr>
      <t>组团</t>
    </r>
    <r>
      <rPr>
        <sz val="11"/>
        <rFont val="Times New Roman"/>
        <family val="1"/>
      </rPr>
      <t>U</t>
    </r>
    <r>
      <rPr>
        <sz val="11"/>
        <rFont val="方正仿宋_GBK"/>
        <charset val="134"/>
      </rPr>
      <t>型路</t>
    </r>
  </si>
  <si>
    <r>
      <rPr>
        <sz val="11"/>
        <rFont val="方正仿宋_GBK"/>
        <charset val="134"/>
      </rPr>
      <t>坜明路</t>
    </r>
  </si>
  <si>
    <r>
      <rPr>
        <sz val="11"/>
        <rFont val="方正仿宋_GBK"/>
        <charset val="134"/>
      </rPr>
      <t>工商局门口至友谊路口</t>
    </r>
  </si>
  <si>
    <r>
      <rPr>
        <sz val="11"/>
        <rFont val="方正仿宋_GBK"/>
        <charset val="134"/>
      </rPr>
      <t>华梅三巷</t>
    </r>
  </si>
  <si>
    <r>
      <rPr>
        <sz val="11"/>
        <rFont val="方正仿宋_GBK"/>
        <charset val="134"/>
      </rPr>
      <t>丽都中路至华梅二巷路口</t>
    </r>
  </si>
  <si>
    <r>
      <rPr>
        <sz val="11"/>
        <rFont val="方正仿宋_GBK"/>
        <charset val="134"/>
      </rPr>
      <t>天平路</t>
    </r>
  </si>
  <si>
    <r>
      <rPr>
        <sz val="11"/>
        <rFont val="方正仿宋_GBK"/>
        <charset val="134"/>
      </rPr>
      <t>彬芳南路至法院十字路口</t>
    </r>
  </si>
  <si>
    <r>
      <rPr>
        <sz val="11"/>
        <rFont val="方正仿宋_GBK"/>
        <charset val="134"/>
      </rPr>
      <t>中环东路</t>
    </r>
  </si>
  <si>
    <r>
      <rPr>
        <sz val="11"/>
        <rFont val="方正仿宋_GBK"/>
        <charset val="134"/>
      </rPr>
      <t>客都大道至彬芳大道（东西向）</t>
    </r>
  </si>
  <si>
    <r>
      <rPr>
        <sz val="11"/>
        <rFont val="方正仿宋_GBK"/>
        <charset val="134"/>
      </rPr>
      <t>沙子陇路</t>
    </r>
  </si>
  <si>
    <r>
      <rPr>
        <sz val="11"/>
        <rFont val="方正仿宋_GBK"/>
        <charset val="134"/>
      </rPr>
      <t>中环东路至客都大道（南北向）</t>
    </r>
  </si>
  <si>
    <r>
      <rPr>
        <sz val="11"/>
        <rFont val="方正仿宋_GBK"/>
        <charset val="134"/>
      </rPr>
      <t>火车站侧路</t>
    </r>
  </si>
  <si>
    <r>
      <rPr>
        <sz val="11"/>
        <rFont val="方正仿宋_GBK"/>
        <charset val="134"/>
      </rPr>
      <t>火车站梅铁招待所至路尾</t>
    </r>
  </si>
  <si>
    <r>
      <rPr>
        <sz val="11"/>
        <rFont val="方正仿宋_GBK"/>
        <charset val="134"/>
      </rPr>
      <t>学富路（东北段）</t>
    </r>
  </si>
  <si>
    <r>
      <rPr>
        <sz val="11"/>
        <rFont val="方正仿宋_GBK"/>
        <charset val="134"/>
      </rPr>
      <t>中环路市技师学院侧至镇政府南门</t>
    </r>
  </si>
  <si>
    <r>
      <rPr>
        <sz val="11"/>
        <rFont val="方正仿宋_GBK"/>
        <charset val="134"/>
      </rPr>
      <t>中环路</t>
    </r>
  </si>
  <si>
    <r>
      <rPr>
        <sz val="11"/>
        <rFont val="方正仿宋_GBK"/>
        <charset val="134"/>
      </rPr>
      <t>彬芳大道至梅塘立交</t>
    </r>
  </si>
  <si>
    <r>
      <rPr>
        <sz val="11"/>
        <rFont val="方正仿宋_GBK"/>
        <charset val="134"/>
      </rPr>
      <t>华南大道</t>
    </r>
  </si>
  <si>
    <r>
      <rPr>
        <sz val="11"/>
        <rFont val="方正仿宋_GBK"/>
        <charset val="134"/>
      </rPr>
      <t>丽都路至梅塘立交</t>
    </r>
  </si>
  <si>
    <r>
      <rPr>
        <sz val="11"/>
        <rFont val="方正仿宋_GBK"/>
        <charset val="134"/>
      </rPr>
      <t>丽都西路至梅塘东路</t>
    </r>
  </si>
  <si>
    <r>
      <rPr>
        <sz val="11"/>
        <rFont val="方正仿宋_GBK"/>
        <charset val="134"/>
      </rPr>
      <t>富华路</t>
    </r>
  </si>
  <si>
    <r>
      <rPr>
        <sz val="11"/>
        <rFont val="方正仿宋_GBK"/>
        <charset val="134"/>
      </rPr>
      <t>有线电视台路口至路尾</t>
    </r>
  </si>
  <si>
    <r>
      <rPr>
        <sz val="11"/>
        <rFont val="方正仿宋_GBK"/>
        <charset val="134"/>
      </rPr>
      <t>园缘路</t>
    </r>
  </si>
  <si>
    <r>
      <rPr>
        <sz val="11"/>
        <rFont val="方正仿宋_GBK"/>
        <charset val="134"/>
      </rPr>
      <t>华南大道至富奇路</t>
    </r>
  </si>
  <si>
    <r>
      <rPr>
        <sz val="11"/>
        <rFont val="方正仿宋_GBK"/>
        <charset val="134"/>
      </rPr>
      <t>市交通局南侧路</t>
    </r>
  </si>
  <si>
    <r>
      <rPr>
        <sz val="11"/>
        <rFont val="方正仿宋_GBK"/>
        <charset val="134"/>
      </rPr>
      <t>市交通局宿舍门口</t>
    </r>
  </si>
  <si>
    <r>
      <rPr>
        <sz val="11"/>
        <rFont val="方正仿宋_GBK"/>
        <charset val="134"/>
      </rPr>
      <t>梅州大桥</t>
    </r>
  </si>
  <si>
    <r>
      <rPr>
        <sz val="11"/>
        <rFont val="方正仿宋_GBK"/>
        <charset val="134"/>
      </rPr>
      <t>梅塘立交</t>
    </r>
  </si>
  <si>
    <r>
      <rPr>
        <sz val="11"/>
        <rFont val="方正仿宋_GBK"/>
        <charset val="134"/>
      </rPr>
      <t>梅塘路立交</t>
    </r>
  </si>
  <si>
    <r>
      <rPr>
        <sz val="11"/>
        <rFont val="方正仿宋_GBK"/>
        <charset val="134"/>
      </rPr>
      <t>机场路</t>
    </r>
  </si>
  <si>
    <r>
      <rPr>
        <sz val="11"/>
        <rFont val="方正仿宋_GBK"/>
        <charset val="134"/>
      </rPr>
      <t>梅塘路立交至机场红绿灯</t>
    </r>
  </si>
  <si>
    <r>
      <rPr>
        <sz val="11"/>
        <rFont val="方正仿宋_GBK"/>
        <charset val="134"/>
      </rPr>
      <t>机场门口</t>
    </r>
  </si>
  <si>
    <r>
      <rPr>
        <sz val="11"/>
        <rFont val="方正仿宋_GBK"/>
        <charset val="134"/>
      </rPr>
      <t>华南大道至机场门口</t>
    </r>
  </si>
  <si>
    <r>
      <rPr>
        <sz val="11"/>
        <rFont val="方正仿宋_GBK"/>
        <charset val="134"/>
      </rPr>
      <t>梅塘东路</t>
    </r>
  </si>
  <si>
    <r>
      <rPr>
        <sz val="11"/>
        <rFont val="方正仿宋_GBK"/>
        <charset val="134"/>
      </rPr>
      <t>梅州大桥至梅塘路立交</t>
    </r>
  </si>
  <si>
    <r>
      <rPr>
        <sz val="11"/>
        <rFont val="方正仿宋_GBK"/>
        <charset val="134"/>
      </rPr>
      <t>梅州大桥至金沙湾酒店</t>
    </r>
  </si>
  <si>
    <r>
      <rPr>
        <sz val="11"/>
        <rFont val="方正仿宋_GBK"/>
        <charset val="134"/>
      </rPr>
      <t>梅州大桥天桥</t>
    </r>
  </si>
  <si>
    <r>
      <rPr>
        <sz val="11"/>
        <rFont val="方正仿宋_GBK"/>
        <charset val="134"/>
      </rPr>
      <t>天桥底入口路（右边）</t>
    </r>
  </si>
  <si>
    <r>
      <rPr>
        <sz val="11"/>
        <rFont val="方正仿宋_GBK"/>
        <charset val="134"/>
      </rPr>
      <t>天桥楼梯（含桥面）</t>
    </r>
  </si>
  <si>
    <r>
      <rPr>
        <sz val="11"/>
        <rFont val="方正仿宋_GBK"/>
        <charset val="134"/>
      </rPr>
      <t>天桥底入口（后边）</t>
    </r>
  </si>
  <si>
    <r>
      <rPr>
        <sz val="11"/>
        <rFont val="方正仿宋_GBK"/>
        <charset val="134"/>
      </rPr>
      <t>南堤</t>
    </r>
    <r>
      <rPr>
        <sz val="11"/>
        <rFont val="Times New Roman"/>
        <family val="1"/>
      </rPr>
      <t>(</t>
    </r>
    <r>
      <rPr>
        <sz val="11"/>
        <rFont val="方正仿宋_GBK"/>
        <charset val="134"/>
      </rPr>
      <t>梅塘段</t>
    </r>
    <r>
      <rPr>
        <sz val="11"/>
        <rFont val="Times New Roman"/>
        <family val="1"/>
      </rPr>
      <t>)</t>
    </r>
  </si>
  <si>
    <r>
      <rPr>
        <sz val="11"/>
        <rFont val="方正仿宋_GBK"/>
        <charset val="134"/>
      </rPr>
      <t>电排站至梅州大桥</t>
    </r>
  </si>
  <si>
    <r>
      <rPr>
        <sz val="11"/>
        <rFont val="方正仿宋_GBK"/>
        <charset val="134"/>
      </rPr>
      <t>梅州大桥隧道</t>
    </r>
  </si>
  <si>
    <r>
      <rPr>
        <sz val="11"/>
        <rFont val="方正仿宋_GBK"/>
        <charset val="134"/>
      </rPr>
      <t>梅水路</t>
    </r>
  </si>
  <si>
    <r>
      <rPr>
        <sz val="11"/>
        <rFont val="方正仿宋_GBK"/>
        <charset val="134"/>
      </rPr>
      <t>东山大桥至广州大桥</t>
    </r>
  </si>
  <si>
    <r>
      <rPr>
        <sz val="11"/>
        <rFont val="方正仿宋_GBK"/>
        <charset val="134"/>
      </rPr>
      <t>客都汇前天桥</t>
    </r>
  </si>
  <si>
    <r>
      <rPr>
        <sz val="11"/>
        <rFont val="方正仿宋_GBK"/>
        <charset val="134"/>
      </rPr>
      <t>金沙湾酒店至东山大桥</t>
    </r>
  </si>
  <si>
    <r>
      <rPr>
        <sz val="11"/>
        <rFont val="方正仿宋_GBK"/>
        <charset val="134"/>
      </rPr>
      <t>威华集团纪念亭</t>
    </r>
  </si>
  <si>
    <r>
      <rPr>
        <sz val="11"/>
        <rFont val="方正仿宋_GBK"/>
        <charset val="134"/>
      </rPr>
      <t>防洪堤天桥至上坡堤</t>
    </r>
  </si>
  <si>
    <r>
      <rPr>
        <sz val="11"/>
        <rFont val="方正仿宋_GBK"/>
        <charset val="134"/>
      </rPr>
      <t>万象江山</t>
    </r>
  </si>
  <si>
    <r>
      <rPr>
        <sz val="11"/>
        <rFont val="方正仿宋_GBK"/>
        <charset val="134"/>
      </rPr>
      <t>万象江山侧道路</t>
    </r>
    <r>
      <rPr>
        <sz val="11"/>
        <rFont val="Times New Roman"/>
        <family val="1"/>
      </rPr>
      <t>(</t>
    </r>
    <r>
      <rPr>
        <sz val="11"/>
        <rFont val="方正仿宋_GBK"/>
        <charset val="134"/>
      </rPr>
      <t>乐善路）</t>
    </r>
  </si>
  <si>
    <r>
      <rPr>
        <sz val="11"/>
        <rFont val="方正仿宋_GBK"/>
        <charset val="134"/>
      </rPr>
      <t>龙坪路</t>
    </r>
  </si>
  <si>
    <r>
      <rPr>
        <sz val="11"/>
        <rFont val="方正仿宋_GBK"/>
        <charset val="134"/>
      </rPr>
      <t>梅水路至梅龙路</t>
    </r>
  </si>
  <si>
    <r>
      <rPr>
        <sz val="11"/>
        <rFont val="方正仿宋_GBK"/>
        <charset val="134"/>
      </rPr>
      <t>溪南东路</t>
    </r>
  </si>
  <si>
    <r>
      <rPr>
        <sz val="11"/>
        <rFont val="方正仿宋_GBK"/>
        <charset val="134"/>
      </rPr>
      <t>龙坪路至长安路</t>
    </r>
  </si>
  <si>
    <r>
      <rPr>
        <sz val="11"/>
        <rFont val="方正仿宋_GBK"/>
        <charset val="134"/>
      </rPr>
      <t>长安路</t>
    </r>
  </si>
  <si>
    <r>
      <rPr>
        <sz val="11"/>
        <rFont val="方正仿宋_GBK"/>
        <charset val="134"/>
      </rPr>
      <t>坝南东路至江南东路</t>
    </r>
  </si>
  <si>
    <r>
      <rPr>
        <sz val="11"/>
        <rFont val="方正仿宋_GBK"/>
        <charset val="134"/>
      </rPr>
      <t>嘉应汇天桥</t>
    </r>
  </si>
  <si>
    <r>
      <rPr>
        <sz val="11"/>
        <rFont val="方正仿宋_GBK"/>
        <charset val="134"/>
      </rPr>
      <t>壹江南天桥</t>
    </r>
  </si>
  <si>
    <r>
      <rPr>
        <sz val="11"/>
        <rFont val="方正仿宋_GBK"/>
        <charset val="134"/>
      </rPr>
      <t>梅水路门坪</t>
    </r>
  </si>
  <si>
    <r>
      <rPr>
        <sz val="11"/>
        <rFont val="方正仿宋_GBK"/>
        <charset val="134"/>
      </rPr>
      <t>华师华业国际幼儿园门口</t>
    </r>
  </si>
  <si>
    <r>
      <rPr>
        <sz val="11"/>
        <rFont val="方正仿宋_GBK"/>
        <charset val="134"/>
      </rPr>
      <t>溪宫坝古屋门口至和丰园门口</t>
    </r>
  </si>
  <si>
    <r>
      <rPr>
        <sz val="11"/>
        <rFont val="方正仿宋_GBK"/>
        <charset val="134"/>
      </rPr>
      <t>金宝花园后门</t>
    </r>
  </si>
  <si>
    <r>
      <rPr>
        <sz val="11"/>
        <rFont val="方正仿宋_GBK"/>
        <charset val="134"/>
      </rPr>
      <t>金燕大道</t>
    </r>
  </si>
  <si>
    <r>
      <rPr>
        <sz val="11"/>
        <rFont val="方正仿宋_GBK"/>
        <charset val="134"/>
      </rPr>
      <t>丽都东路至东升</t>
    </r>
  </si>
  <si>
    <r>
      <rPr>
        <sz val="11"/>
        <rFont val="方正仿宋_GBK"/>
        <charset val="134"/>
      </rPr>
      <t>观光路</t>
    </r>
  </si>
  <si>
    <r>
      <rPr>
        <sz val="11"/>
        <rFont val="方正仿宋_GBK"/>
        <charset val="134"/>
      </rPr>
      <t>金燕大道路口至客天下</t>
    </r>
  </si>
  <si>
    <r>
      <rPr>
        <sz val="11"/>
        <rFont val="方正仿宋_GBK"/>
        <charset val="134"/>
      </rPr>
      <t>金燕大道至法院侧十字路口</t>
    </r>
  </si>
  <si>
    <r>
      <rPr>
        <sz val="11"/>
        <rFont val="方正仿宋_GBK"/>
        <charset val="134"/>
      </rPr>
      <t>友谊路</t>
    </r>
  </si>
  <si>
    <r>
      <rPr>
        <sz val="11"/>
        <rFont val="方正仿宋_GBK"/>
        <charset val="134"/>
      </rPr>
      <t>丽都东路至坜明路</t>
    </r>
  </si>
  <si>
    <r>
      <rPr>
        <sz val="11"/>
        <rFont val="方正仿宋_GBK"/>
        <charset val="134"/>
      </rPr>
      <t>金燕大道至友谊路口</t>
    </r>
  </si>
  <si>
    <r>
      <rPr>
        <sz val="11"/>
        <rFont val="方正仿宋_GBK"/>
        <charset val="134"/>
      </rPr>
      <t>客都大道</t>
    </r>
  </si>
  <si>
    <r>
      <rPr>
        <sz val="11"/>
        <rFont val="方正仿宋_GBK"/>
        <charset val="134"/>
      </rPr>
      <t>中环路口斑马线至火车站广场</t>
    </r>
  </si>
  <si>
    <r>
      <rPr>
        <sz val="11"/>
        <rFont val="方正仿宋_GBK"/>
        <charset val="134"/>
      </rPr>
      <t>火车站</t>
    </r>
  </si>
  <si>
    <r>
      <rPr>
        <sz val="11"/>
        <rFont val="方正仿宋_GBK"/>
        <charset val="134"/>
      </rPr>
      <t>火车站广场</t>
    </r>
  </si>
  <si>
    <r>
      <rPr>
        <sz val="11"/>
        <rFont val="方正仿宋_GBK"/>
        <charset val="134"/>
      </rPr>
      <t>火车站出站口周围路段</t>
    </r>
  </si>
  <si>
    <r>
      <rPr>
        <sz val="11"/>
        <rFont val="方正仿宋_GBK"/>
        <charset val="134"/>
      </rPr>
      <t>火车站往南至湾下高速路收费站</t>
    </r>
  </si>
  <si>
    <r>
      <rPr>
        <sz val="11"/>
        <rFont val="方正仿宋_GBK"/>
        <charset val="134"/>
      </rPr>
      <t>广州大桥</t>
    </r>
  </si>
  <si>
    <r>
      <rPr>
        <sz val="11"/>
        <rFont val="方正仿宋_GBK"/>
        <charset val="134"/>
      </rPr>
      <t>广州大桥及引道</t>
    </r>
  </si>
  <si>
    <r>
      <rPr>
        <sz val="11"/>
        <rFont val="方正仿宋_GBK"/>
        <charset val="134"/>
      </rPr>
      <t>金燕大道侧路</t>
    </r>
  </si>
  <si>
    <r>
      <rPr>
        <sz val="11"/>
        <rFont val="方正仿宋_GBK"/>
        <charset val="134"/>
      </rPr>
      <t>污水处理厂路段至科捷电子厂</t>
    </r>
  </si>
  <si>
    <r>
      <rPr>
        <sz val="11"/>
        <rFont val="方正仿宋_GBK"/>
        <charset val="134"/>
      </rPr>
      <t>泮坑登山路</t>
    </r>
  </si>
  <si>
    <r>
      <rPr>
        <sz val="11"/>
        <rFont val="方正仿宋_GBK"/>
        <charset val="134"/>
      </rPr>
      <t>客都大道至路尾</t>
    </r>
  </si>
  <si>
    <r>
      <rPr>
        <sz val="11"/>
        <rFont val="方正仿宋_GBK"/>
        <charset val="134"/>
      </rPr>
      <t>景观路</t>
    </r>
  </si>
  <si>
    <r>
      <rPr>
        <sz val="11"/>
        <rFont val="方正仿宋_GBK"/>
        <charset val="134"/>
      </rPr>
      <t>观光路至景观路圆盘</t>
    </r>
  </si>
  <si>
    <r>
      <rPr>
        <sz val="11"/>
        <rFont val="方正仿宋_GBK"/>
        <charset val="134"/>
      </rPr>
      <t>景观大道</t>
    </r>
  </si>
  <si>
    <r>
      <rPr>
        <sz val="11"/>
        <rFont val="方正仿宋_GBK"/>
        <charset val="134"/>
      </rPr>
      <t>泮坑登山路至客天下</t>
    </r>
  </si>
  <si>
    <r>
      <rPr>
        <sz val="11"/>
        <rFont val="方正仿宋_GBK"/>
        <charset val="134"/>
      </rPr>
      <t>景观大道圆盘</t>
    </r>
  </si>
  <si>
    <r>
      <rPr>
        <sz val="11"/>
        <rFont val="方正仿宋_GBK"/>
        <charset val="134"/>
      </rPr>
      <t>圆盘左边直道</t>
    </r>
  </si>
  <si>
    <r>
      <rPr>
        <sz val="11"/>
        <rFont val="方正仿宋_GBK"/>
        <charset val="134"/>
      </rPr>
      <t>圆盘人行道</t>
    </r>
  </si>
  <si>
    <r>
      <rPr>
        <sz val="11"/>
        <rFont val="方正仿宋_GBK"/>
        <charset val="134"/>
      </rPr>
      <t>圆盘左边人行道</t>
    </r>
  </si>
  <si>
    <r>
      <rPr>
        <sz val="11"/>
        <rFont val="方正仿宋_GBK"/>
        <charset val="134"/>
      </rPr>
      <t>圆盘右边人行道</t>
    </r>
  </si>
  <si>
    <r>
      <rPr>
        <sz val="11"/>
        <rFont val="方正仿宋_GBK"/>
        <charset val="134"/>
      </rPr>
      <t>景观大道入口处</t>
    </r>
  </si>
  <si>
    <r>
      <rPr>
        <sz val="11"/>
        <rFont val="方正仿宋_GBK"/>
        <charset val="134"/>
      </rPr>
      <t>小花带口，长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米宽</t>
    </r>
    <r>
      <rPr>
        <sz val="11"/>
        <rFont val="Times New Roman"/>
        <family val="1"/>
      </rPr>
      <t>3.4</t>
    </r>
    <r>
      <rPr>
        <sz val="11"/>
        <rFont val="方正仿宋_GBK"/>
        <charset val="134"/>
      </rPr>
      <t>米</t>
    </r>
    <r>
      <rPr>
        <sz val="11"/>
        <rFont val="Times New Roman"/>
        <family val="1"/>
      </rPr>
      <t>(27</t>
    </r>
    <r>
      <rPr>
        <sz val="11"/>
        <rFont val="方正仿宋_GBK"/>
        <charset val="134"/>
      </rPr>
      <t>个</t>
    </r>
    <r>
      <rPr>
        <sz val="11"/>
        <rFont val="Times New Roman"/>
        <family val="1"/>
      </rPr>
      <t>)</t>
    </r>
  </si>
  <si>
    <r>
      <rPr>
        <sz val="11"/>
        <rFont val="方正仿宋_GBK"/>
        <charset val="134"/>
      </rPr>
      <t>右边大喇叭口，长</t>
    </r>
    <r>
      <rPr>
        <sz val="11"/>
        <rFont val="Times New Roman"/>
        <family val="1"/>
      </rPr>
      <t>41.6</t>
    </r>
    <r>
      <rPr>
        <sz val="11"/>
        <rFont val="方正仿宋_GBK"/>
        <charset val="134"/>
      </rPr>
      <t>米宽</t>
    </r>
    <r>
      <rPr>
        <sz val="11"/>
        <rFont val="Times New Roman"/>
        <family val="1"/>
      </rPr>
      <t>3.4</t>
    </r>
    <r>
      <rPr>
        <sz val="11"/>
        <rFont val="方正仿宋_GBK"/>
        <charset val="134"/>
      </rPr>
      <t>米</t>
    </r>
    <r>
      <rPr>
        <sz val="11"/>
        <rFont val="Times New Roman"/>
        <family val="1"/>
      </rPr>
      <t>(5</t>
    </r>
    <r>
      <rPr>
        <sz val="11"/>
        <rFont val="方正仿宋_GBK"/>
        <charset val="134"/>
      </rPr>
      <t>个</t>
    </r>
    <r>
      <rPr>
        <sz val="11"/>
        <rFont val="Times New Roman"/>
        <family val="1"/>
      </rPr>
      <t>)</t>
    </r>
  </si>
  <si>
    <r>
      <rPr>
        <sz val="11"/>
        <rFont val="方正仿宋_GBK"/>
        <charset val="134"/>
      </rPr>
      <t>右边中喇叭口，长</t>
    </r>
    <r>
      <rPr>
        <sz val="11"/>
        <rFont val="Times New Roman"/>
        <family val="1"/>
      </rPr>
      <t>41.6</t>
    </r>
    <r>
      <rPr>
        <sz val="11"/>
        <rFont val="方正仿宋_GBK"/>
        <charset val="134"/>
      </rPr>
      <t>米宽</t>
    </r>
    <r>
      <rPr>
        <sz val="11"/>
        <rFont val="Times New Roman"/>
        <family val="1"/>
      </rPr>
      <t>2.1</t>
    </r>
    <r>
      <rPr>
        <sz val="11"/>
        <rFont val="方正仿宋_GBK"/>
        <charset val="134"/>
      </rPr>
      <t>米</t>
    </r>
    <r>
      <rPr>
        <sz val="11"/>
        <rFont val="Times New Roman"/>
        <family val="1"/>
      </rPr>
      <t>(3</t>
    </r>
    <r>
      <rPr>
        <sz val="11"/>
        <rFont val="方正仿宋_GBK"/>
        <charset val="134"/>
      </rPr>
      <t>个</t>
    </r>
    <r>
      <rPr>
        <sz val="11"/>
        <rFont val="Times New Roman"/>
        <family val="1"/>
      </rPr>
      <t>)</t>
    </r>
  </si>
  <si>
    <r>
      <rPr>
        <sz val="11"/>
        <rFont val="方正仿宋_GBK"/>
        <charset val="134"/>
      </rPr>
      <t>左边大喇叭口，长</t>
    </r>
    <r>
      <rPr>
        <sz val="11"/>
        <rFont val="Times New Roman"/>
        <family val="1"/>
      </rPr>
      <t>41.6</t>
    </r>
    <r>
      <rPr>
        <sz val="11"/>
        <rFont val="方正仿宋_GBK"/>
        <charset val="134"/>
      </rPr>
      <t>米宽</t>
    </r>
    <r>
      <rPr>
        <sz val="11"/>
        <rFont val="Times New Roman"/>
        <family val="1"/>
      </rPr>
      <t>3.4</t>
    </r>
    <r>
      <rPr>
        <sz val="11"/>
        <rFont val="方正仿宋_GBK"/>
        <charset val="134"/>
      </rPr>
      <t>米</t>
    </r>
    <r>
      <rPr>
        <sz val="11"/>
        <rFont val="Times New Roman"/>
        <family val="1"/>
      </rPr>
      <t>(5</t>
    </r>
    <r>
      <rPr>
        <sz val="11"/>
        <rFont val="方正仿宋_GBK"/>
        <charset val="134"/>
      </rPr>
      <t>个</t>
    </r>
    <r>
      <rPr>
        <sz val="11"/>
        <rFont val="Times New Roman"/>
        <family val="1"/>
      </rPr>
      <t>)</t>
    </r>
  </si>
  <si>
    <r>
      <rPr>
        <sz val="11"/>
        <rFont val="方正仿宋_GBK"/>
        <charset val="134"/>
      </rPr>
      <t>机动车道增宽长</t>
    </r>
    <r>
      <rPr>
        <sz val="11"/>
        <rFont val="Times New Roman"/>
        <family val="1"/>
      </rPr>
      <t>80</t>
    </r>
    <r>
      <rPr>
        <sz val="11"/>
        <rFont val="方正仿宋_GBK"/>
        <charset val="134"/>
      </rPr>
      <t>米宽</t>
    </r>
    <r>
      <rPr>
        <sz val="11"/>
        <rFont val="Times New Roman"/>
        <family val="1"/>
      </rPr>
      <t>4</t>
    </r>
    <r>
      <rPr>
        <sz val="11"/>
        <rFont val="方正仿宋_GBK"/>
        <charset val="134"/>
      </rPr>
      <t>米</t>
    </r>
    <r>
      <rPr>
        <sz val="11"/>
        <rFont val="Times New Roman"/>
        <family val="1"/>
      </rPr>
      <t>(5</t>
    </r>
    <r>
      <rPr>
        <sz val="11"/>
        <rFont val="方正仿宋_GBK"/>
        <charset val="134"/>
      </rPr>
      <t>处</t>
    </r>
    <r>
      <rPr>
        <sz val="11"/>
        <rFont val="Times New Roman"/>
        <family val="1"/>
      </rPr>
      <t>)</t>
    </r>
  </si>
  <si>
    <r>
      <rPr>
        <sz val="11"/>
        <rFont val="方正仿宋_GBK"/>
        <charset val="134"/>
      </rPr>
      <t>非机动车道增宽长</t>
    </r>
    <r>
      <rPr>
        <sz val="11"/>
        <rFont val="Times New Roman"/>
        <family val="1"/>
      </rPr>
      <t>100</t>
    </r>
    <r>
      <rPr>
        <sz val="11"/>
        <rFont val="方正仿宋_GBK"/>
        <charset val="134"/>
      </rPr>
      <t>米宽</t>
    </r>
    <r>
      <rPr>
        <sz val="11"/>
        <rFont val="Times New Roman"/>
        <family val="1"/>
      </rPr>
      <t>2.5</t>
    </r>
    <r>
      <rPr>
        <sz val="11"/>
        <rFont val="方正仿宋_GBK"/>
        <charset val="134"/>
      </rPr>
      <t>米</t>
    </r>
    <r>
      <rPr>
        <sz val="11"/>
        <rFont val="Times New Roman"/>
        <family val="1"/>
      </rPr>
      <t>(10</t>
    </r>
    <r>
      <rPr>
        <sz val="11"/>
        <rFont val="方正仿宋_GBK"/>
        <charset val="134"/>
      </rPr>
      <t>处</t>
    </r>
    <r>
      <rPr>
        <sz val="11"/>
        <rFont val="Times New Roman"/>
        <family val="1"/>
      </rPr>
      <t>)</t>
    </r>
  </si>
  <si>
    <r>
      <rPr>
        <sz val="11"/>
        <rFont val="方正仿宋_GBK"/>
        <charset val="134"/>
      </rPr>
      <t>道路出入口</t>
    </r>
    <r>
      <rPr>
        <sz val="11"/>
        <rFont val="Times New Roman"/>
        <family val="1"/>
      </rPr>
      <t>21</t>
    </r>
    <r>
      <rPr>
        <sz val="11"/>
        <rFont val="方正仿宋_GBK"/>
        <charset val="134"/>
      </rPr>
      <t>个，每个</t>
    </r>
    <r>
      <rPr>
        <sz val="11"/>
        <rFont val="Times New Roman"/>
        <family val="1"/>
      </rPr>
      <t>110</t>
    </r>
    <r>
      <rPr>
        <sz val="11"/>
        <rFont val="方正仿宋_GBK"/>
        <charset val="134"/>
      </rPr>
      <t>平方米</t>
    </r>
  </si>
  <si>
    <r>
      <rPr>
        <sz val="11"/>
        <rFont val="方正仿宋_GBK"/>
        <charset val="134"/>
      </rPr>
      <t>龙上天桥①桥面</t>
    </r>
  </si>
  <si>
    <r>
      <rPr>
        <sz val="11"/>
        <rFont val="方正仿宋_GBK"/>
        <charset val="134"/>
      </rPr>
      <t>龙上天桥①引桥阶梯</t>
    </r>
    <r>
      <rPr>
        <sz val="11"/>
        <rFont val="Times New Roman"/>
        <family val="1"/>
      </rPr>
      <t>4</t>
    </r>
    <r>
      <rPr>
        <sz val="11"/>
        <rFont val="方正仿宋_GBK"/>
        <charset val="134"/>
      </rPr>
      <t>个，每个长</t>
    </r>
    <r>
      <rPr>
        <sz val="11"/>
        <rFont val="Times New Roman"/>
        <family val="1"/>
      </rPr>
      <t>23</t>
    </r>
    <r>
      <rPr>
        <sz val="11"/>
        <rFont val="方正仿宋_GBK"/>
        <charset val="134"/>
      </rPr>
      <t>米</t>
    </r>
  </si>
  <si>
    <r>
      <rPr>
        <sz val="11"/>
        <rFont val="方正仿宋_GBK"/>
        <charset val="134"/>
      </rPr>
      <t>上坪天桥②桥面</t>
    </r>
  </si>
  <si>
    <r>
      <rPr>
        <sz val="11"/>
        <rFont val="方正仿宋_GBK"/>
        <charset val="134"/>
      </rPr>
      <t>上坪天桥②引桥阶梯</t>
    </r>
    <r>
      <rPr>
        <sz val="11"/>
        <rFont val="Times New Roman"/>
        <family val="1"/>
      </rPr>
      <t>4</t>
    </r>
    <r>
      <rPr>
        <sz val="11"/>
        <rFont val="方正仿宋_GBK"/>
        <charset val="134"/>
      </rPr>
      <t>个，每个长</t>
    </r>
    <r>
      <rPr>
        <sz val="11"/>
        <rFont val="Times New Roman"/>
        <family val="1"/>
      </rPr>
      <t>26</t>
    </r>
    <r>
      <rPr>
        <sz val="11"/>
        <rFont val="方正仿宋_GBK"/>
        <charset val="134"/>
      </rPr>
      <t>米</t>
    </r>
  </si>
  <si>
    <r>
      <rPr>
        <sz val="11"/>
        <rFont val="方正仿宋_GBK"/>
        <charset val="134"/>
      </rPr>
      <t>上坪天桥②沿路侧引桥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个，每个长</t>
    </r>
    <r>
      <rPr>
        <sz val="11"/>
        <rFont val="Times New Roman"/>
        <family val="1"/>
      </rPr>
      <t>328</t>
    </r>
    <r>
      <rPr>
        <sz val="11"/>
        <rFont val="方正仿宋_GBK"/>
        <charset val="134"/>
      </rPr>
      <t>米</t>
    </r>
  </si>
  <si>
    <r>
      <rPr>
        <sz val="11"/>
        <rFont val="方正仿宋_GBK"/>
        <charset val="134"/>
      </rPr>
      <t>收费站前环形岛上两边空地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个</t>
    </r>
  </si>
  <si>
    <r>
      <rPr>
        <sz val="11"/>
        <rFont val="方正仿宋_GBK"/>
        <charset val="134"/>
      </rPr>
      <t>收费站办公门前路段</t>
    </r>
  </si>
  <si>
    <r>
      <rPr>
        <sz val="11"/>
        <rFont val="Times New Roman"/>
        <family val="1"/>
      </rPr>
      <t>G206</t>
    </r>
    <r>
      <rPr>
        <sz val="11"/>
        <rFont val="方正仿宋_GBK"/>
        <charset val="134"/>
      </rPr>
      <t>国道</t>
    </r>
  </si>
  <si>
    <r>
      <rPr>
        <sz val="11"/>
        <rFont val="Times New Roman"/>
        <family val="1"/>
      </rPr>
      <t>206</t>
    </r>
    <r>
      <rPr>
        <sz val="11"/>
        <rFont val="方正仿宋_GBK"/>
        <charset val="134"/>
      </rPr>
      <t>国道湾下隧道段</t>
    </r>
  </si>
  <si>
    <r>
      <rPr>
        <sz val="11"/>
        <rFont val="方正仿宋_GBK"/>
        <charset val="134"/>
      </rPr>
      <t>机场红绿灯至湾下隧道口</t>
    </r>
  </si>
  <si>
    <r>
      <rPr>
        <sz val="11"/>
        <rFont val="方正仿宋_GBK"/>
        <charset val="134"/>
      </rPr>
      <t>广州桥红绿灯到火车站前红绿灯</t>
    </r>
  </si>
  <si>
    <r>
      <rPr>
        <sz val="11"/>
        <rFont val="方正仿宋_GBK"/>
        <charset val="134"/>
      </rPr>
      <t>广州桥红绿灯（南）</t>
    </r>
  </si>
  <si>
    <r>
      <rPr>
        <sz val="11"/>
        <rFont val="方正仿宋_GBK"/>
        <charset val="134"/>
      </rPr>
      <t>客都大道与金燕大道交叉路口</t>
    </r>
  </si>
  <si>
    <r>
      <rPr>
        <sz val="11"/>
        <rFont val="方正仿宋_GBK"/>
        <charset val="134"/>
      </rPr>
      <t>梅江桥天桥</t>
    </r>
  </si>
  <si>
    <r>
      <rPr>
        <sz val="11"/>
        <rFont val="方正仿宋_GBK"/>
        <charset val="134"/>
      </rPr>
      <t>华南大道天桥</t>
    </r>
  </si>
  <si>
    <r>
      <rPr>
        <sz val="11"/>
        <rFont val="方正仿宋_GBK"/>
        <charset val="134"/>
      </rPr>
      <t>广州大桥两侧下穿</t>
    </r>
  </si>
  <si>
    <r>
      <rPr>
        <sz val="11"/>
        <rFont val="方正仿宋_GBK"/>
        <charset val="134"/>
      </rPr>
      <t>鸿运路人行道</t>
    </r>
  </si>
  <si>
    <r>
      <rPr>
        <sz val="11"/>
        <rFont val="方正仿宋_GBK"/>
        <charset val="134"/>
      </rPr>
      <t>运馨园门坪</t>
    </r>
  </si>
  <si>
    <r>
      <rPr>
        <sz val="11"/>
        <rFont val="方正仿宋_GBK"/>
        <charset val="134"/>
      </rPr>
      <t>尚品观邸门前</t>
    </r>
  </si>
  <si>
    <r>
      <rPr>
        <sz val="11"/>
        <rFont val="方正仿宋_GBK"/>
        <charset val="134"/>
      </rPr>
      <t>鸿达路至丽都东路</t>
    </r>
  </si>
  <si>
    <r>
      <rPr>
        <sz val="11"/>
        <rFont val="方正仿宋_GBK"/>
        <charset val="134"/>
      </rPr>
      <t>广州桥红绿灯至客天下红绿灯增宽</t>
    </r>
  </si>
  <si>
    <r>
      <rPr>
        <sz val="11"/>
        <rFont val="方正仿宋_GBK"/>
        <charset val="134"/>
      </rPr>
      <t>鸿通路后段</t>
    </r>
  </si>
  <si>
    <r>
      <rPr>
        <sz val="11"/>
        <rFont val="方正仿宋_GBK"/>
        <charset val="134"/>
      </rPr>
      <t>星汇湾段</t>
    </r>
  </si>
  <si>
    <r>
      <rPr>
        <sz val="11"/>
        <rFont val="方正仿宋_GBK"/>
        <charset val="134"/>
      </rPr>
      <t>康居四巷</t>
    </r>
  </si>
  <si>
    <r>
      <rPr>
        <sz val="11"/>
        <rFont val="方正仿宋_GBK"/>
        <charset val="134"/>
      </rPr>
      <t>鸿都路至梅江水岸北门</t>
    </r>
  </si>
  <si>
    <r>
      <rPr>
        <sz val="11"/>
        <rFont val="方正仿宋_GBK"/>
        <charset val="134"/>
      </rPr>
      <t>江南世家西门</t>
    </r>
  </si>
  <si>
    <r>
      <rPr>
        <sz val="11"/>
        <rFont val="方正仿宋_GBK"/>
        <charset val="134"/>
      </rPr>
      <t>尚品观邸至锦绣湾</t>
    </r>
  </si>
  <si>
    <r>
      <rPr>
        <sz val="11"/>
        <rFont val="方正仿宋_GBK"/>
        <charset val="134"/>
      </rPr>
      <t>鸿利路至城市花园</t>
    </r>
  </si>
  <si>
    <r>
      <rPr>
        <sz val="11"/>
        <rFont val="方正仿宋_GBK"/>
        <charset val="134"/>
      </rPr>
      <t>锦绣湾至益民市场</t>
    </r>
  </si>
  <si>
    <r>
      <rPr>
        <sz val="11"/>
        <rFont val="方正仿宋_GBK"/>
        <charset val="134"/>
      </rPr>
      <t>客都小学门段</t>
    </r>
  </si>
  <si>
    <r>
      <rPr>
        <sz val="11"/>
        <rFont val="方正仿宋_GBK"/>
        <charset val="134"/>
      </rPr>
      <t>正兴路后段</t>
    </r>
  </si>
  <si>
    <r>
      <rPr>
        <sz val="11"/>
        <rFont val="方正仿宋_GBK"/>
        <charset val="134"/>
      </rPr>
      <t>香榭丽至梅塘东</t>
    </r>
  </si>
  <si>
    <r>
      <rPr>
        <sz val="11"/>
        <rFont val="方正仿宋_GBK"/>
        <charset val="134"/>
      </rPr>
      <t>正顺路人行道</t>
    </r>
  </si>
  <si>
    <r>
      <rPr>
        <sz val="11"/>
        <rFont val="方正仿宋_GBK"/>
        <charset val="134"/>
      </rPr>
      <t>正兴路至富奇路</t>
    </r>
  </si>
  <si>
    <r>
      <rPr>
        <sz val="11"/>
        <rFont val="方正仿宋_GBK"/>
        <charset val="134"/>
      </rPr>
      <t>新建路段</t>
    </r>
  </si>
  <si>
    <r>
      <rPr>
        <sz val="11"/>
        <rFont val="方正仿宋_GBK"/>
        <charset val="134"/>
      </rPr>
      <t>彬芳中路天桥</t>
    </r>
  </si>
  <si>
    <r>
      <rPr>
        <sz val="11"/>
        <rFont val="方正仿宋_GBK"/>
        <charset val="134"/>
      </rPr>
      <t>佰聪路（</t>
    </r>
    <r>
      <rPr>
        <sz val="11"/>
        <rFont val="Times New Roman"/>
        <family val="1"/>
      </rPr>
      <t>H2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</si>
  <si>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全线</t>
    </r>
  </si>
  <si>
    <r>
      <rPr>
        <sz val="11"/>
        <rFont val="方正仿宋_GBK"/>
        <charset val="134"/>
      </rPr>
      <t>万达路（</t>
    </r>
    <r>
      <rPr>
        <sz val="11"/>
        <rFont val="Times New Roman"/>
        <family val="1"/>
      </rPr>
      <t>H3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</si>
  <si>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横二路至纵十路</t>
    </r>
  </si>
  <si>
    <r>
      <rPr>
        <sz val="11"/>
        <rFont val="方正仿宋_GBK"/>
        <charset val="134"/>
      </rPr>
      <t>上坪路（</t>
    </r>
    <r>
      <rPr>
        <sz val="11"/>
        <rFont val="Times New Roman"/>
        <family val="1"/>
      </rPr>
      <t>H6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</si>
  <si>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上坪路（</t>
    </r>
    <r>
      <rPr>
        <sz val="11"/>
        <rFont val="Times New Roman"/>
        <family val="1"/>
      </rPr>
      <t>H7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</si>
  <si>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水白路（</t>
    </r>
    <r>
      <rPr>
        <sz val="11"/>
        <rFont val="Times New Roman"/>
        <family val="1"/>
      </rPr>
      <t>Z5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</si>
  <si>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水白路（</t>
    </r>
    <r>
      <rPr>
        <sz val="11"/>
        <rFont val="Times New Roman"/>
        <family val="1"/>
      </rPr>
      <t>H8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</si>
  <si>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约亭路（</t>
    </r>
    <r>
      <rPr>
        <sz val="11"/>
        <rFont val="Times New Roman"/>
        <family val="1"/>
      </rPr>
      <t>H9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</si>
  <si>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莲塘下路（</t>
    </r>
    <r>
      <rPr>
        <sz val="11"/>
        <rFont val="Times New Roman"/>
        <family val="1"/>
      </rPr>
      <t>H12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</si>
  <si>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岗顶路（</t>
    </r>
    <r>
      <rPr>
        <sz val="11"/>
        <rFont val="Times New Roman"/>
        <family val="1"/>
      </rPr>
      <t>Z4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</si>
  <si>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横六路至中环路</t>
    </r>
  </si>
  <si>
    <r>
      <rPr>
        <sz val="11"/>
        <rFont val="方正仿宋_GBK"/>
        <charset val="134"/>
      </rPr>
      <t>东汇路（</t>
    </r>
    <r>
      <rPr>
        <sz val="11"/>
        <rFont val="Times New Roman"/>
        <family val="1"/>
      </rPr>
      <t>Z7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</si>
  <si>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东汇路（</t>
    </r>
    <r>
      <rPr>
        <sz val="11"/>
        <rFont val="Times New Roman"/>
        <family val="1"/>
      </rPr>
      <t>ZH8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</si>
  <si>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吉祥安置区</t>
    </r>
  </si>
  <si>
    <r>
      <rPr>
        <sz val="11"/>
        <rFont val="方正仿宋_GBK"/>
        <charset val="134"/>
      </rPr>
      <t>友谊路（</t>
    </r>
    <r>
      <rPr>
        <sz val="11"/>
        <rFont val="Times New Roman"/>
        <family val="1"/>
      </rPr>
      <t>Z9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</si>
  <si>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五横街至横二路</t>
    </r>
  </si>
  <si>
    <r>
      <rPr>
        <sz val="11"/>
        <rFont val="方正仿宋_GBK"/>
        <charset val="134"/>
      </rPr>
      <t>华府二路（</t>
    </r>
    <r>
      <rPr>
        <sz val="11"/>
        <rFont val="Times New Roman"/>
        <family val="1"/>
      </rPr>
      <t>Z10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</si>
  <si>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如意路</t>
    </r>
  </si>
  <si>
    <r>
      <rPr>
        <sz val="11"/>
        <rFont val="方正仿宋_GBK"/>
        <charset val="134"/>
      </rPr>
      <t>华南大道至彬芳大道</t>
    </r>
  </si>
  <si>
    <r>
      <rPr>
        <sz val="11"/>
        <rFont val="方正仿宋_GBK"/>
        <charset val="134"/>
      </rPr>
      <t>安康路</t>
    </r>
  </si>
  <si>
    <r>
      <rPr>
        <sz val="11"/>
        <rFont val="方正仿宋_GBK"/>
        <charset val="134"/>
      </rPr>
      <t>纵三路口到吉祥路</t>
    </r>
  </si>
  <si>
    <r>
      <rPr>
        <sz val="11"/>
        <rFont val="方正仿宋_GBK"/>
        <charset val="134"/>
      </rPr>
      <t>吉祥路（侨乡路）</t>
    </r>
  </si>
  <si>
    <r>
      <rPr>
        <sz val="11"/>
        <rFont val="方正仿宋_GBK"/>
        <charset val="134"/>
      </rPr>
      <t>剑英公园大道</t>
    </r>
  </si>
  <si>
    <r>
      <rPr>
        <sz val="11"/>
        <rFont val="方正仿宋_GBK"/>
        <charset val="134"/>
      </rPr>
      <t>学富路（南北段）</t>
    </r>
  </si>
  <si>
    <r>
      <rPr>
        <sz val="11"/>
        <rFont val="方正仿宋_GBK"/>
        <charset val="134"/>
      </rPr>
      <t>镇政府红绿灯至客都大道</t>
    </r>
  </si>
  <si>
    <r>
      <rPr>
        <sz val="11"/>
        <rFont val="方正仿宋_GBK"/>
        <charset val="134"/>
      </rPr>
      <t>乔林路（</t>
    </r>
    <r>
      <rPr>
        <sz val="11"/>
        <rFont val="Times New Roman"/>
        <family val="1"/>
      </rPr>
      <t>H1)</t>
    </r>
  </si>
  <si>
    <r>
      <rPr>
        <sz val="11"/>
        <rFont val="方正仿宋_GBK"/>
        <charset val="134"/>
      </rPr>
      <t>五横街（坜明路）</t>
    </r>
  </si>
  <si>
    <r>
      <rPr>
        <sz val="11"/>
        <rFont val="方正仿宋_GBK"/>
        <charset val="134"/>
      </rPr>
      <t>吉祥路（</t>
    </r>
    <r>
      <rPr>
        <sz val="11"/>
        <rFont val="Times New Roman"/>
        <family val="1"/>
      </rPr>
      <t>Z6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</si>
  <si>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江美路（</t>
    </r>
    <r>
      <rPr>
        <sz val="11"/>
        <rFont val="Times New Roman"/>
        <family val="1"/>
      </rPr>
      <t>H4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</si>
  <si>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新增一路（</t>
    </r>
    <r>
      <rPr>
        <sz val="11"/>
        <rFont val="Times New Roman"/>
        <family val="1"/>
      </rPr>
      <t>xz1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</si>
  <si>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华府一路（</t>
    </r>
    <r>
      <rPr>
        <sz val="11"/>
        <rFont val="Times New Roman"/>
        <family val="1"/>
      </rPr>
      <t>Z11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</si>
  <si>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明山路（</t>
    </r>
    <r>
      <rPr>
        <sz val="11"/>
        <rFont val="Times New Roman"/>
        <family val="1"/>
      </rPr>
      <t>Z12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</si>
  <si>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客都大桥连接线</t>
    </r>
  </si>
  <si>
    <r>
      <rPr>
        <sz val="11"/>
        <rFont val="方正仿宋_GBK"/>
        <charset val="134"/>
      </rPr>
      <t>芹洋西路</t>
    </r>
  </si>
  <si>
    <r>
      <rPr>
        <sz val="11"/>
        <rFont val="方正仿宋_GBK"/>
        <charset val="134"/>
      </rPr>
      <t>秀兰大桥下至广州大桥下</t>
    </r>
  </si>
  <si>
    <r>
      <rPr>
        <sz val="11"/>
        <rFont val="方正仿宋_GBK"/>
        <charset val="134"/>
      </rPr>
      <t>芹洋东路</t>
    </r>
  </si>
  <si>
    <r>
      <rPr>
        <sz val="11"/>
        <rFont val="方正仿宋_GBK"/>
        <charset val="134"/>
      </rPr>
      <t>广州大桥下至</t>
    </r>
    <r>
      <rPr>
        <sz val="11"/>
        <rFont val="Times New Roman"/>
        <family val="1"/>
      </rPr>
      <t>S223</t>
    </r>
    <r>
      <rPr>
        <sz val="11"/>
        <rFont val="方正仿宋_GBK"/>
        <charset val="134"/>
      </rPr>
      <t>线交界（喇叭口）</t>
    </r>
  </si>
  <si>
    <r>
      <rPr>
        <sz val="11"/>
        <rFont val="方正仿宋_GBK"/>
        <charset val="134"/>
      </rPr>
      <t>客商中心北门侧道路</t>
    </r>
  </si>
  <si>
    <r>
      <rPr>
        <sz val="11"/>
        <rFont val="方正仿宋_GBK"/>
        <charset val="134"/>
      </rPr>
      <t>客商中心北侧，芹洋西路至客商西路</t>
    </r>
  </si>
  <si>
    <r>
      <rPr>
        <sz val="11"/>
        <rFont val="方正仿宋_GBK"/>
        <charset val="134"/>
      </rPr>
      <t>客商中心南门侧道路</t>
    </r>
  </si>
  <si>
    <r>
      <rPr>
        <sz val="11"/>
        <rFont val="方正仿宋_GBK"/>
        <charset val="134"/>
      </rPr>
      <t>客商中心南侧，芹洋西路至客商西路（人行道物业保洁）</t>
    </r>
  </si>
  <si>
    <r>
      <rPr>
        <sz val="11"/>
        <rFont val="方正仿宋_GBK"/>
        <charset val="134"/>
      </rPr>
      <t>福长路（西）</t>
    </r>
  </si>
  <si>
    <r>
      <rPr>
        <sz val="11"/>
        <rFont val="方正仿宋_GBK"/>
        <charset val="134"/>
      </rPr>
      <t>芹洋西路至客商西路红绿灯</t>
    </r>
  </si>
  <si>
    <r>
      <rPr>
        <sz val="11"/>
        <rFont val="方正仿宋_GBK"/>
        <charset val="134"/>
      </rPr>
      <t>福长路（中）</t>
    </r>
  </si>
  <si>
    <r>
      <rPr>
        <sz val="11"/>
        <rFont val="方正仿宋_GBK"/>
        <charset val="134"/>
      </rPr>
      <t>客商大道西路红绿灯至客商大道东路红绿灯</t>
    </r>
  </si>
  <si>
    <r>
      <rPr>
        <sz val="11"/>
        <rFont val="方正仿宋_GBK"/>
        <charset val="134"/>
      </rPr>
      <t>福长路（东）</t>
    </r>
  </si>
  <si>
    <r>
      <rPr>
        <sz val="11"/>
        <rFont val="方正仿宋_GBK"/>
        <charset val="134"/>
      </rPr>
      <t>客商大道东路至芹洋东路口（未完工）</t>
    </r>
  </si>
  <si>
    <r>
      <rPr>
        <sz val="11"/>
        <rFont val="方正仿宋_GBK"/>
        <charset val="134"/>
      </rPr>
      <t>广州大桥西侧道路</t>
    </r>
  </si>
  <si>
    <r>
      <rPr>
        <sz val="11"/>
        <rFont val="方正仿宋_GBK"/>
        <charset val="134"/>
      </rPr>
      <t>广州大桥南侧道路</t>
    </r>
  </si>
  <si>
    <r>
      <rPr>
        <sz val="11"/>
        <rFont val="方正仿宋_GBK"/>
        <charset val="134"/>
      </rPr>
      <t>广州大桥引桥</t>
    </r>
  </si>
  <si>
    <r>
      <rPr>
        <sz val="11"/>
        <rFont val="方正仿宋_GBK"/>
        <charset val="134"/>
      </rPr>
      <t>广州大桥路牌下至客商大道红绿灯</t>
    </r>
  </si>
  <si>
    <r>
      <rPr>
        <sz val="11"/>
        <rFont val="方正仿宋_GBK"/>
        <charset val="134"/>
      </rPr>
      <t>广州大桥匝道（上）</t>
    </r>
  </si>
  <si>
    <r>
      <rPr>
        <sz val="11"/>
        <rFont val="方正仿宋_GBK"/>
        <charset val="134"/>
      </rPr>
      <t>含上行岔路</t>
    </r>
  </si>
  <si>
    <r>
      <rPr>
        <sz val="11"/>
        <rFont val="方正仿宋_GBK"/>
        <charset val="134"/>
      </rPr>
      <t>广州大桥匝道（下）</t>
    </r>
  </si>
  <si>
    <r>
      <rPr>
        <sz val="11"/>
        <rFont val="方正仿宋_GBK"/>
        <charset val="134"/>
      </rPr>
      <t>含下行岔路</t>
    </r>
  </si>
  <si>
    <r>
      <rPr>
        <sz val="11"/>
        <rFont val="方正仿宋_GBK"/>
        <charset val="134"/>
      </rPr>
      <t>广州大桥两边空地等</t>
    </r>
  </si>
  <si>
    <r>
      <rPr>
        <sz val="11"/>
        <rFont val="方正仿宋_GBK"/>
        <charset val="134"/>
      </rPr>
      <t>同福路</t>
    </r>
  </si>
  <si>
    <r>
      <rPr>
        <sz val="11"/>
        <rFont val="方正仿宋_GBK"/>
        <charset val="134"/>
      </rPr>
      <t>恒大一期东与二期西之间道路</t>
    </r>
  </si>
  <si>
    <r>
      <rPr>
        <sz val="11"/>
        <rFont val="方正仿宋_GBK"/>
        <charset val="134"/>
      </rPr>
      <t>客商大道东路</t>
    </r>
  </si>
  <si>
    <r>
      <rPr>
        <sz val="11"/>
        <rFont val="方正仿宋_GBK"/>
        <charset val="134"/>
      </rPr>
      <t>含隧道</t>
    </r>
  </si>
  <si>
    <r>
      <rPr>
        <sz val="11"/>
        <rFont val="方正仿宋_GBK"/>
        <charset val="134"/>
      </rPr>
      <t>客商大道西路</t>
    </r>
  </si>
  <si>
    <r>
      <rPr>
        <sz val="11"/>
        <rFont val="方正仿宋_GBK"/>
        <charset val="134"/>
      </rPr>
      <t>润兴路（同兴路）</t>
    </r>
  </si>
  <si>
    <r>
      <rPr>
        <sz val="11"/>
        <rFont val="方正仿宋_GBK"/>
        <charset val="134"/>
      </rPr>
      <t>芹洋东路到客商大道西（建设中，目前建成单边）</t>
    </r>
  </si>
  <si>
    <r>
      <rPr>
        <sz val="11"/>
        <rFont val="方正仿宋_GBK"/>
        <charset val="134"/>
      </rPr>
      <t>铂誉府便道</t>
    </r>
  </si>
  <si>
    <r>
      <rPr>
        <sz val="11"/>
        <rFont val="方正仿宋_GBK"/>
        <charset val="134"/>
      </rPr>
      <t>客商大道西至铂誉府怡缘装饰</t>
    </r>
  </si>
  <si>
    <r>
      <rPr>
        <sz val="11"/>
        <rFont val="方正仿宋_GBK"/>
        <charset val="134"/>
      </rPr>
      <t>铂誉府怡缘装饰至铂誉府东南停车出入口附近</t>
    </r>
  </si>
  <si>
    <r>
      <rPr>
        <sz val="11"/>
        <rFont val="方正仿宋_GBK"/>
        <charset val="134"/>
      </rPr>
      <t>官岌西路</t>
    </r>
  </si>
  <si>
    <r>
      <rPr>
        <sz val="11"/>
        <rFont val="方正仿宋_GBK"/>
        <charset val="134"/>
      </rPr>
      <t>官岌东路</t>
    </r>
  </si>
  <si>
    <r>
      <rPr>
        <sz val="11"/>
        <rFont val="方正仿宋_GBK"/>
        <charset val="134"/>
      </rPr>
      <t>福兴路</t>
    </r>
  </si>
  <si>
    <r>
      <rPr>
        <sz val="11"/>
        <rFont val="方正仿宋_GBK"/>
        <charset val="134"/>
      </rPr>
      <t>罗乐桥引桥（前段）</t>
    </r>
  </si>
  <si>
    <r>
      <rPr>
        <sz val="11"/>
        <rFont val="方正仿宋_GBK"/>
        <charset val="134"/>
      </rPr>
      <t>不含桥面</t>
    </r>
  </si>
  <si>
    <r>
      <rPr>
        <sz val="11"/>
        <rFont val="方正仿宋_GBK"/>
        <charset val="134"/>
      </rPr>
      <t>罗乐桥引桥（左右）侧道</t>
    </r>
  </si>
  <si>
    <r>
      <rPr>
        <sz val="11"/>
        <rFont val="方正仿宋_GBK"/>
        <charset val="134"/>
      </rPr>
      <t>罗乐大桥桥面</t>
    </r>
  </si>
  <si>
    <r>
      <rPr>
        <sz val="11"/>
        <rFont val="方正仿宋_GBK"/>
        <charset val="134"/>
      </rPr>
      <t>罗乐大桥路牌下（引桥）至河背</t>
    </r>
  </si>
  <si>
    <r>
      <rPr>
        <sz val="11"/>
        <rFont val="方正仿宋_GBK"/>
        <charset val="134"/>
      </rPr>
      <t>客天下西路、客天下东路</t>
    </r>
  </si>
  <si>
    <r>
      <rPr>
        <sz val="11"/>
        <rFont val="方正仿宋_GBK"/>
        <charset val="134"/>
      </rPr>
      <t>客天下观光路口（客天下门楼）至客天下普育路口</t>
    </r>
  </si>
  <si>
    <r>
      <rPr>
        <sz val="11"/>
        <rFont val="方正仿宋_GBK"/>
        <charset val="134"/>
      </rPr>
      <t>客天下东路</t>
    </r>
  </si>
  <si>
    <r>
      <rPr>
        <sz val="11"/>
        <rFont val="方正仿宋_GBK"/>
        <charset val="134"/>
      </rPr>
      <t>普育路口至</t>
    </r>
    <r>
      <rPr>
        <sz val="11"/>
        <rFont val="Times New Roman"/>
        <family val="1"/>
      </rPr>
      <t>S333</t>
    </r>
    <r>
      <rPr>
        <sz val="11"/>
        <rFont val="方正仿宋_GBK"/>
        <charset val="134"/>
      </rPr>
      <t>线交界</t>
    </r>
  </si>
  <si>
    <t>普育路口侧公车站边临时停车空地</t>
  </si>
  <si>
    <r>
      <t>附件</t>
    </r>
    <r>
      <rPr>
        <sz val="11"/>
        <rFont val="Times New Roman"/>
        <family val="1"/>
      </rPr>
      <t>2</t>
    </r>
  </si>
  <si>
    <t>道路明细（东升园区）</t>
  </si>
  <si>
    <t>开发区中路</t>
  </si>
  <si>
    <r>
      <rPr>
        <sz val="11"/>
        <rFont val="方正仿宋_GBK"/>
        <charset val="134"/>
      </rPr>
      <t>北接罗乐中路、南接省道</t>
    </r>
    <r>
      <rPr>
        <sz val="11"/>
        <rFont val="Times New Roman"/>
        <family val="1"/>
      </rPr>
      <t>S333</t>
    </r>
    <r>
      <rPr>
        <sz val="11"/>
        <rFont val="方正仿宋_GBK"/>
        <charset val="134"/>
      </rPr>
      <t>线</t>
    </r>
  </si>
  <si>
    <t>开发区一路</t>
  </si>
  <si>
    <r>
      <rPr>
        <sz val="11"/>
        <rFont val="方正仿宋_GBK"/>
        <charset val="134"/>
      </rPr>
      <t>北至横一路、南接省道</t>
    </r>
    <r>
      <rPr>
        <sz val="11"/>
        <rFont val="Times New Roman"/>
        <family val="1"/>
      </rPr>
      <t>S333</t>
    </r>
    <r>
      <rPr>
        <sz val="11"/>
        <rFont val="方正仿宋_GBK"/>
        <charset val="134"/>
      </rPr>
      <t>线</t>
    </r>
  </si>
  <si>
    <t>开发区二路</t>
  </si>
  <si>
    <r>
      <rPr>
        <sz val="11"/>
        <rFont val="方正仿宋_GBK"/>
        <charset val="134"/>
      </rPr>
      <t>北接开发区一路、南至金宝钢构</t>
    </r>
  </si>
  <si>
    <t>开发区四路</t>
  </si>
  <si>
    <r>
      <rPr>
        <sz val="11"/>
        <rFont val="方正仿宋_GBK"/>
        <charset val="134"/>
      </rPr>
      <t>北接东升三路、南接东升一路</t>
    </r>
  </si>
  <si>
    <r>
      <rPr>
        <sz val="11"/>
        <rFont val="方正仿宋_GBK"/>
        <charset val="134"/>
      </rPr>
      <t>开发区五路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（包括新开发区五路）</t>
    </r>
  </si>
  <si>
    <r>
      <rPr>
        <sz val="11"/>
        <rFont val="方正仿宋_GBK"/>
        <charset val="134"/>
      </rPr>
      <t>为</t>
    </r>
    <r>
      <rPr>
        <sz val="11"/>
        <rFont val="Times New Roman"/>
        <family val="1"/>
      </rPr>
      <t>T</t>
    </r>
    <r>
      <rPr>
        <sz val="11"/>
        <rFont val="方正仿宋_GBK"/>
        <charset val="134"/>
      </rPr>
      <t>字形路，其中：南北走向路段南至金阳耐磨、北接罗乐中路；东西走向路段西接东升二路、东至嘉信乳胶</t>
    </r>
  </si>
  <si>
    <t>开发区六路</t>
  </si>
  <si>
    <r>
      <rPr>
        <sz val="11"/>
        <rFont val="方正仿宋_GBK"/>
        <charset val="134"/>
      </rPr>
      <t>北接罗乐中路、南接东升三路</t>
    </r>
  </si>
  <si>
    <t>开发区七路</t>
  </si>
  <si>
    <t>东升一路</t>
  </si>
  <si>
    <r>
      <rPr>
        <sz val="11"/>
        <rFont val="方正仿宋_GBK"/>
        <charset val="134"/>
      </rPr>
      <t>西至东升自来水厂、东至鼎泰电子</t>
    </r>
  </si>
  <si>
    <t>东升二路</t>
  </si>
  <si>
    <r>
      <rPr>
        <sz val="11"/>
        <rFont val="方正仿宋_GBK"/>
        <charset val="134"/>
      </rPr>
      <t>西接开发区一路、东接开发区中路</t>
    </r>
  </si>
  <si>
    <t>东升三路</t>
  </si>
  <si>
    <r>
      <rPr>
        <sz val="11"/>
        <rFont val="方正仿宋_GBK"/>
        <charset val="134"/>
      </rPr>
      <t>西至宝得电子、东接开发区中路（建设中，目前建成</t>
    </r>
    <r>
      <rPr>
        <sz val="11"/>
        <rFont val="Times New Roman"/>
        <family val="1"/>
      </rPr>
      <t xml:space="preserve">750 </t>
    </r>
    <r>
      <rPr>
        <sz val="11"/>
        <rFont val="方正仿宋_GBK"/>
        <charset val="134"/>
      </rPr>
      <t>米）</t>
    </r>
  </si>
  <si>
    <t>东升四路</t>
  </si>
  <si>
    <r>
      <rPr>
        <sz val="11"/>
        <rFont val="方正仿宋_GBK"/>
        <charset val="134"/>
      </rPr>
      <t>西接开发区中路、东接开发区七路</t>
    </r>
  </si>
  <si>
    <r>
      <rPr>
        <sz val="11"/>
        <rFont val="方正仿宋_GBK"/>
        <charset val="134"/>
      </rPr>
      <t>罗乐东路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（罗乐中路至</t>
    </r>
    <r>
      <rPr>
        <sz val="11"/>
        <rFont val="Times New Roman"/>
        <family val="1"/>
      </rPr>
      <t>S333</t>
    </r>
    <r>
      <rPr>
        <sz val="11"/>
        <rFont val="方正仿宋_GBK"/>
        <charset val="134"/>
      </rPr>
      <t>线）</t>
    </r>
  </si>
  <si>
    <r>
      <rPr>
        <sz val="11"/>
        <rFont val="方正仿宋_GBK"/>
        <charset val="134"/>
      </rPr>
      <t>北接罗乐北路、南接省道</t>
    </r>
    <r>
      <rPr>
        <sz val="11"/>
        <rFont val="Times New Roman"/>
        <family val="1"/>
      </rPr>
      <t>S333</t>
    </r>
    <r>
      <rPr>
        <sz val="11"/>
        <rFont val="方正仿宋_GBK"/>
        <charset val="134"/>
      </rPr>
      <t>线（罗乐北路至罗乐中路宽幅</t>
    </r>
    <r>
      <rPr>
        <sz val="11"/>
        <rFont val="Times New Roman"/>
        <family val="1"/>
      </rPr>
      <t>18</t>
    </r>
    <r>
      <rPr>
        <sz val="11"/>
        <rFont val="方正仿宋_GBK"/>
        <charset val="134"/>
      </rPr>
      <t>米，罗乐中路至</t>
    </r>
    <r>
      <rPr>
        <sz val="11"/>
        <rFont val="Times New Roman"/>
        <family val="1"/>
      </rPr>
      <t>S333</t>
    </r>
    <r>
      <rPr>
        <sz val="11"/>
        <rFont val="方正仿宋_GBK"/>
        <charset val="134"/>
      </rPr>
      <t>线宽幅</t>
    </r>
    <r>
      <rPr>
        <sz val="11"/>
        <rFont val="Times New Roman"/>
        <family val="1"/>
      </rPr>
      <t>30</t>
    </r>
    <r>
      <rPr>
        <sz val="11"/>
        <rFont val="方正仿宋_GBK"/>
        <charset val="134"/>
      </rPr>
      <t>米）</t>
    </r>
  </si>
  <si>
    <r>
      <rPr>
        <sz val="11"/>
        <rFont val="方正仿宋_GBK"/>
        <charset val="134"/>
      </rPr>
      <t>罗乐北路</t>
    </r>
    <r>
      <rPr>
        <sz val="11"/>
        <rFont val="Times New Roman"/>
        <family val="1"/>
      </rPr>
      <t>/</t>
    </r>
    <r>
      <rPr>
        <sz val="11"/>
        <rFont val="方正仿宋_GBK"/>
        <charset val="134"/>
      </rPr>
      <t>博敏路（横一路）</t>
    </r>
  </si>
  <si>
    <r>
      <rPr>
        <sz val="11"/>
        <rFont val="方正仿宋_GBK"/>
        <charset val="134"/>
      </rPr>
      <t>西接纵一路、东接纵四路</t>
    </r>
  </si>
  <si>
    <t>罗乐中路（罗乐大道）</t>
  </si>
  <si>
    <r>
      <rPr>
        <sz val="11"/>
        <rFont val="方正仿宋_GBK"/>
        <charset val="134"/>
      </rPr>
      <t>西接开发区一路、东接罗乐东路</t>
    </r>
  </si>
  <si>
    <t>纵一路（开发区一路北）</t>
  </si>
  <si>
    <r>
      <rPr>
        <sz val="11"/>
        <rFont val="方正仿宋_GBK"/>
        <charset val="134"/>
      </rPr>
      <t>北接罗乐北路、南接罗东中路</t>
    </r>
  </si>
  <si>
    <t>纵二路（开发区三路）</t>
  </si>
  <si>
    <r>
      <rPr>
        <sz val="11"/>
        <rFont val="方正仿宋_GBK"/>
        <charset val="134"/>
      </rPr>
      <t>北至罗乐北路、南接罗乐中路</t>
    </r>
  </si>
  <si>
    <t>纵三路（开发区中路北）</t>
  </si>
  <si>
    <t>纵四路（罗乐东路北）</t>
  </si>
  <si>
    <r>
      <rPr>
        <sz val="11"/>
        <rFont val="方正仿宋_GBK"/>
        <charset val="134"/>
      </rPr>
      <t>北接罗乐北路、南接罗乐东路（建设中）</t>
    </r>
  </si>
  <si>
    <r>
      <t>附件</t>
    </r>
    <r>
      <rPr>
        <sz val="11"/>
        <rFont val="Times New Roman"/>
        <family val="1"/>
      </rPr>
      <t>3</t>
    </r>
  </si>
  <si>
    <r>
      <rPr>
        <sz val="16"/>
        <rFont val="方正小标宋_GBK"/>
        <charset val="134"/>
      </rPr>
      <t>路街明细（背街小巷）</t>
    </r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</si>
  <si>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</si>
  <si>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镇（街道）</t>
    </r>
  </si>
  <si>
    <r>
      <rPr>
        <b/>
        <sz val="12"/>
        <rFont val="方正仿宋_GBK"/>
        <charset val="134"/>
      </rPr>
      <t>村（社区）</t>
    </r>
  </si>
  <si>
    <r>
      <rPr>
        <b/>
        <sz val="12"/>
        <rFont val="方正仿宋_GBK"/>
        <charset val="134"/>
      </rPr>
      <t>街巷名称</t>
    </r>
  </si>
  <si>
    <r>
      <rPr>
        <b/>
        <sz val="12"/>
        <rFont val="方正仿宋_GBK"/>
        <charset val="134"/>
      </rPr>
      <t>详细地址</t>
    </r>
    <r>
      <rPr>
        <b/>
        <sz val="12"/>
        <rFont val="Times New Roman"/>
        <family val="1"/>
      </rPr>
      <t xml:space="preserve">
</t>
    </r>
    <r>
      <rPr>
        <b/>
        <sz val="12"/>
        <rFont val="方正仿宋_GBK"/>
        <charset val="134"/>
      </rPr>
      <t>（起止点）</t>
    </r>
  </si>
  <si>
    <r>
      <rPr>
        <b/>
        <sz val="12"/>
        <rFont val="方正仿宋_GBK"/>
        <charset val="134"/>
      </rPr>
      <t>长度</t>
    </r>
    <r>
      <rPr>
        <b/>
        <sz val="12"/>
        <rFont val="Times New Roman"/>
        <family val="1"/>
      </rPr>
      <t xml:space="preserve">
</t>
    </r>
    <r>
      <rPr>
        <b/>
        <sz val="12"/>
        <rFont val="方正仿宋_GBK"/>
        <charset val="134"/>
      </rPr>
      <t>（米）</t>
    </r>
  </si>
  <si>
    <r>
      <rPr>
        <b/>
        <sz val="12"/>
        <rFont val="方正仿宋_GBK"/>
        <charset val="134"/>
      </rPr>
      <t>宽度</t>
    </r>
    <r>
      <rPr>
        <b/>
        <sz val="12"/>
        <rFont val="Times New Roman"/>
        <family val="1"/>
      </rPr>
      <t xml:space="preserve">
</t>
    </r>
    <r>
      <rPr>
        <b/>
        <sz val="12"/>
        <rFont val="方正仿宋_GBK"/>
        <charset val="134"/>
      </rPr>
      <t>（米）</t>
    </r>
  </si>
  <si>
    <r>
      <rPr>
        <b/>
        <sz val="12"/>
        <rFont val="方正仿宋_GBK"/>
        <charset val="134"/>
      </rPr>
      <t>面积</t>
    </r>
    <r>
      <rPr>
        <b/>
        <sz val="12"/>
        <rFont val="Times New Roman"/>
        <family val="1"/>
      </rPr>
      <t xml:space="preserve">
</t>
    </r>
    <r>
      <rPr>
        <b/>
        <sz val="12"/>
        <rFont val="方正仿宋_GBK"/>
        <charset val="134"/>
      </rPr>
      <t>（平方米）</t>
    </r>
  </si>
  <si>
    <r>
      <rPr>
        <sz val="12"/>
        <rFont val="方正仿宋_GBK"/>
        <charset val="134"/>
      </rPr>
      <t>城北镇</t>
    </r>
  </si>
  <si>
    <r>
      <rPr>
        <sz val="12"/>
        <rFont val="方正仿宋_GBK"/>
        <charset val="134"/>
      </rPr>
      <t>五洲社区</t>
    </r>
  </si>
  <si>
    <r>
      <rPr>
        <sz val="12"/>
        <rFont val="方正仿宋_GBK"/>
        <charset val="134"/>
      </rPr>
      <t>五洲路西一巷</t>
    </r>
  </si>
  <si>
    <r>
      <rPr>
        <sz val="12"/>
        <rFont val="方正仿宋_GBK"/>
        <charset val="134"/>
      </rPr>
      <t>西一巷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</si>
  <si>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五洲路西二巷</t>
    </r>
  </si>
  <si>
    <r>
      <rPr>
        <sz val="12"/>
        <rFont val="方正仿宋_GBK"/>
        <charset val="134"/>
      </rPr>
      <t>西二巷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</si>
  <si>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五洲路西三巷</t>
    </r>
  </si>
  <si>
    <r>
      <rPr>
        <sz val="12"/>
        <rFont val="方正仿宋_GBK"/>
        <charset val="134"/>
      </rPr>
      <t>西三巷</t>
    </r>
  </si>
  <si>
    <r>
      <rPr>
        <sz val="12"/>
        <rFont val="方正仿宋_GBK"/>
        <charset val="134"/>
      </rPr>
      <t>五洲路东一巷</t>
    </r>
  </si>
  <si>
    <r>
      <rPr>
        <sz val="12"/>
        <rFont val="方正仿宋_GBK"/>
        <charset val="134"/>
      </rPr>
      <t>东一巷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</si>
  <si>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五洲路东二巷</t>
    </r>
  </si>
  <si>
    <r>
      <rPr>
        <sz val="12"/>
        <rFont val="方正仿宋_GBK"/>
        <charset val="134"/>
      </rPr>
      <t>东二巷</t>
    </r>
    <r>
      <rPr>
        <sz val="12"/>
        <rFont val="Times New Roman"/>
        <family val="1"/>
      </rPr>
      <t>--10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</si>
  <si>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古洲路一巷</t>
    </r>
  </si>
  <si>
    <r>
      <rPr>
        <sz val="12"/>
        <rFont val="方正仿宋_GBK"/>
        <charset val="134"/>
      </rPr>
      <t>古洲一巷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--48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</si>
  <si>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古洲路二巷</t>
    </r>
  </si>
  <si>
    <r>
      <rPr>
        <sz val="12"/>
        <rFont val="方正仿宋_GBK"/>
        <charset val="134"/>
      </rPr>
      <t>古洲二巷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--63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</si>
  <si>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古洲路三巷</t>
    </r>
  </si>
  <si>
    <r>
      <rPr>
        <sz val="12"/>
        <rFont val="方正仿宋_GBK"/>
        <charset val="134"/>
      </rPr>
      <t>古洲三巷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--24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</si>
  <si>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五洲路东一巷北门河河面</t>
    </r>
  </si>
  <si>
    <r>
      <rPr>
        <sz val="12"/>
        <rFont val="方正仿宋_GBK"/>
        <charset val="134"/>
      </rPr>
      <t>五洲路东二巷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</si>
  <si>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号（仁康药房侧）</t>
    </r>
  </si>
  <si>
    <r>
      <rPr>
        <sz val="12"/>
        <rFont val="方正仿宋_GBK"/>
        <charset val="134"/>
      </rPr>
      <t>五洲城顺梅大街左一巷道</t>
    </r>
  </si>
  <si>
    <r>
      <rPr>
        <sz val="12"/>
        <rFont val="方正仿宋_GBK"/>
        <charset val="134"/>
      </rPr>
      <t>五洲城顺梅大街右一巷道</t>
    </r>
  </si>
  <si>
    <r>
      <rPr>
        <sz val="12"/>
        <rFont val="方正仿宋_GBK"/>
        <charset val="134"/>
      </rPr>
      <t>纪委宿舍周边公共区域</t>
    </r>
  </si>
  <si>
    <r>
      <rPr>
        <sz val="12"/>
        <rFont val="方正仿宋_GBK"/>
        <charset val="134"/>
      </rPr>
      <t>古洲一巷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</si>
  <si>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物资宿舍周边公共区域</t>
    </r>
  </si>
  <si>
    <r>
      <rPr>
        <sz val="12"/>
        <rFont val="方正仿宋_GBK"/>
        <charset val="134"/>
      </rPr>
      <t>古洲一巷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</si>
  <si>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煤炭宿舍周边公共区域</t>
    </r>
  </si>
  <si>
    <r>
      <rPr>
        <sz val="12"/>
        <rFont val="方正仿宋_GBK"/>
        <charset val="134"/>
      </rPr>
      <t>古洲一巷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</si>
  <si>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人行宿舍周边公共区域</t>
    </r>
  </si>
  <si>
    <r>
      <rPr>
        <sz val="12"/>
        <rFont val="方正仿宋_GBK"/>
        <charset val="134"/>
      </rPr>
      <t>古洲一巷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</si>
  <si>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机电宿舍周边公共区域</t>
    </r>
  </si>
  <si>
    <r>
      <rPr>
        <sz val="12"/>
        <rFont val="方正仿宋_GBK"/>
        <charset val="134"/>
      </rPr>
      <t>古洲路二巷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</si>
  <si>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印刷厂宿舍周边公共区域</t>
    </r>
  </si>
  <si>
    <r>
      <rPr>
        <sz val="12"/>
        <rFont val="方正仿宋_GBK"/>
        <charset val="134"/>
      </rPr>
      <t>古洲路二巷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</si>
  <si>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古洲二巷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</si>
  <si>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古洲二巷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</si>
  <si>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房管宿舍周边公共区域</t>
    </r>
  </si>
  <si>
    <r>
      <rPr>
        <sz val="12"/>
        <rFont val="方正仿宋_GBK"/>
        <charset val="134"/>
      </rPr>
      <t>古洲一巷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</si>
  <si>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保险宿舍周边公共区域</t>
    </r>
  </si>
  <si>
    <r>
      <rPr>
        <sz val="12"/>
        <rFont val="方正仿宋_GBK"/>
        <charset val="134"/>
      </rPr>
      <t>古洲一巷</t>
    </r>
    <r>
      <rPr>
        <sz val="12"/>
        <rFont val="Times New Roman"/>
        <family val="1"/>
      </rPr>
      <t>52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</si>
  <si>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无名小区</t>
    </r>
  </si>
  <si>
    <r>
      <rPr>
        <sz val="12"/>
        <rFont val="方正仿宋_GBK"/>
        <charset val="134"/>
      </rPr>
      <t>五洲</t>
    </r>
    <r>
      <rPr>
        <sz val="12"/>
        <rFont val="Times New Roman"/>
        <family val="1"/>
      </rPr>
      <t>CZ-B034</t>
    </r>
    <r>
      <rPr>
        <sz val="12"/>
        <rFont val="方正仿宋_GBK"/>
        <charset val="134"/>
      </rPr>
      <t>一号楼到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号楼</t>
    </r>
    <r>
      <rPr>
        <sz val="12"/>
        <rFont val="Times New Roman"/>
        <family val="1"/>
      </rPr>
      <t>024</t>
    </r>
  </si>
  <si>
    <r>
      <rPr>
        <sz val="12"/>
        <rFont val="方正仿宋_GBK"/>
        <charset val="134"/>
      </rPr>
      <t>西一巷</t>
    </r>
    <r>
      <rPr>
        <sz val="12"/>
        <rFont val="Times New Roman"/>
        <family val="1"/>
      </rPr>
      <t>020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021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</si>
  <si>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五金宿舍周边公共区域</t>
    </r>
  </si>
  <si>
    <r>
      <rPr>
        <sz val="12"/>
        <rFont val="方正仿宋_GBK"/>
        <charset val="134"/>
      </rPr>
      <t>五洲路泰运宾馆侧</t>
    </r>
  </si>
  <si>
    <r>
      <rPr>
        <sz val="12"/>
        <rFont val="方正仿宋_GBK"/>
        <charset val="134"/>
      </rPr>
      <t>邮电宿舍周边公共区域</t>
    </r>
  </si>
  <si>
    <r>
      <rPr>
        <sz val="12"/>
        <rFont val="方正仿宋_GBK"/>
        <charset val="134"/>
      </rPr>
      <t>古洲路三巷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</si>
  <si>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电信宿舍周边公共区域</t>
    </r>
  </si>
  <si>
    <r>
      <rPr>
        <sz val="12"/>
        <rFont val="方正仿宋_GBK"/>
        <charset val="134"/>
      </rPr>
      <t>古洲路三巷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</si>
  <si>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计育宿舍周边公共区域</t>
    </r>
  </si>
  <si>
    <r>
      <rPr>
        <sz val="12"/>
        <rFont val="方正仿宋_GBK"/>
        <charset val="134"/>
      </rPr>
      <t>古洲三巷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</si>
  <si>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嘉大宿舍周边公共区域</t>
    </r>
  </si>
  <si>
    <r>
      <rPr>
        <sz val="12"/>
        <rFont val="方正仿宋_GBK"/>
        <charset val="134"/>
      </rPr>
      <t>古洲三巷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</si>
  <si>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民政宿舍周边公共区域</t>
    </r>
  </si>
  <si>
    <r>
      <rPr>
        <sz val="12"/>
        <rFont val="方正仿宋_GBK"/>
        <charset val="134"/>
      </rPr>
      <t>古洲三巷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</si>
  <si>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法院宿舍周边公共区域</t>
    </r>
  </si>
  <si>
    <r>
      <rPr>
        <sz val="12"/>
        <rFont val="方正仿宋_GBK"/>
        <charset val="134"/>
      </rPr>
      <t>古洲三巷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</si>
  <si>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梅县卫生局宿舍周边公共区域</t>
    </r>
  </si>
  <si>
    <r>
      <rPr>
        <sz val="12"/>
        <rFont val="方正仿宋_GBK"/>
        <charset val="134"/>
      </rPr>
      <t>古洲三巷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</si>
  <si>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车站宿舍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</si>
  <si>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五洲路华泰药店侧</t>
    </r>
  </si>
  <si>
    <r>
      <rPr>
        <sz val="12"/>
        <rFont val="方正仿宋_GBK"/>
        <charset val="134"/>
      </rPr>
      <t>车站宿舍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</si>
  <si>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保险公司宿舍周边公共区域</t>
    </r>
  </si>
  <si>
    <r>
      <rPr>
        <sz val="12"/>
        <rFont val="方正仿宋_GBK"/>
        <charset val="134"/>
      </rPr>
      <t>五洲路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</si>
  <si>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检察宿舍周边公共区域</t>
    </r>
  </si>
  <si>
    <r>
      <rPr>
        <sz val="12"/>
        <rFont val="方正仿宋_GBK"/>
        <charset val="134"/>
      </rPr>
      <t>古洲路二巷</t>
    </r>
    <r>
      <rPr>
        <sz val="12"/>
        <rFont val="Times New Roman"/>
        <family val="1"/>
      </rPr>
      <t>63</t>
    </r>
    <r>
      <rPr>
        <sz val="12"/>
        <rFont val="方正仿宋_GBK"/>
        <charset val="134"/>
      </rPr>
      <t>号以西</t>
    </r>
  </si>
  <si>
    <r>
      <rPr>
        <sz val="12"/>
        <rFont val="方正仿宋_GBK"/>
        <charset val="134"/>
      </rPr>
      <t>古洲路二巷</t>
    </r>
    <r>
      <rPr>
        <sz val="12"/>
        <rFont val="Times New Roman"/>
        <family val="1"/>
      </rPr>
      <t>63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159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</si>
  <si>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古洲二巷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号左侧路</t>
    </r>
  </si>
  <si>
    <r>
      <rPr>
        <sz val="12"/>
        <rFont val="方正仿宋_GBK"/>
        <charset val="134"/>
      </rPr>
      <t>古洲二巷</t>
    </r>
    <r>
      <rPr>
        <sz val="12"/>
        <rFont val="Times New Roman"/>
        <family val="1"/>
      </rPr>
      <t>41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</si>
  <si>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古洲二巷</t>
    </r>
    <r>
      <rPr>
        <sz val="12"/>
        <rFont val="Times New Roman"/>
        <family val="1"/>
      </rPr>
      <t>51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</si>
  <si>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古洲二巷</t>
    </r>
    <r>
      <rPr>
        <sz val="12"/>
        <rFont val="Times New Roman"/>
        <family val="1"/>
      </rPr>
      <t>55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</si>
  <si>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四个社区院内</t>
    </r>
  </si>
  <si>
    <r>
      <rPr>
        <sz val="12"/>
        <rFont val="方正仿宋_GBK"/>
        <charset val="134"/>
      </rPr>
      <t>粮食局宿舍周边公共区域</t>
    </r>
  </si>
  <si>
    <r>
      <rPr>
        <sz val="12"/>
        <rFont val="方正仿宋_GBK"/>
        <charset val="134"/>
      </rPr>
      <t>西三巷北小区</t>
    </r>
    <r>
      <rPr>
        <sz val="12"/>
        <rFont val="Times New Roman"/>
        <family val="1"/>
      </rPr>
      <t>+</t>
    </r>
    <r>
      <rPr>
        <sz val="12"/>
        <rFont val="方正仿宋_GBK"/>
        <charset val="134"/>
      </rPr>
      <t>南小区</t>
    </r>
  </si>
  <si>
    <r>
      <rPr>
        <sz val="12"/>
        <rFont val="方正仿宋_GBK"/>
        <charset val="134"/>
      </rPr>
      <t>工商局宿舍周边公共区域</t>
    </r>
  </si>
  <si>
    <r>
      <rPr>
        <sz val="12"/>
        <rFont val="方正仿宋_GBK"/>
        <charset val="134"/>
      </rPr>
      <t>五洲路西一巷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号（工商局巷子里所有宿舍）</t>
    </r>
  </si>
  <si>
    <r>
      <rPr>
        <sz val="12"/>
        <rFont val="方正仿宋_GBK"/>
        <charset val="134"/>
      </rPr>
      <t>中国银行南侧小巷</t>
    </r>
  </si>
  <si>
    <r>
      <rPr>
        <sz val="12"/>
        <rFont val="方正仿宋_GBK"/>
        <charset val="134"/>
      </rPr>
      <t>卫生局宿舍周边公共区域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</si>
  <si>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</si>
  <si>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车站社区</t>
    </r>
  </si>
  <si>
    <r>
      <rPr>
        <sz val="12"/>
        <rFont val="方正仿宋_GBK"/>
        <charset val="134"/>
      </rPr>
      <t>西巷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</si>
  <si>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39</t>
    </r>
    <r>
      <rPr>
        <sz val="12"/>
        <rFont val="方正仿宋_GBK"/>
        <charset val="134"/>
      </rPr>
      <t>号对面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--35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</si>
  <si>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梅石路五巷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</si>
  <si>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168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古洲村委会</t>
    </r>
  </si>
  <si>
    <r>
      <rPr>
        <sz val="12"/>
        <rFont val="方正仿宋_GBK"/>
        <charset val="134"/>
      </rPr>
      <t>梅石路三巷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</si>
  <si>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--115</t>
    </r>
    <r>
      <rPr>
        <sz val="12"/>
        <rFont val="方正仿宋_GBK"/>
        <charset val="134"/>
      </rPr>
      <t>号（八一广场）</t>
    </r>
  </si>
  <si>
    <r>
      <rPr>
        <sz val="12"/>
        <rFont val="方正仿宋_GBK"/>
        <charset val="134"/>
      </rPr>
      <t>梅石路一巷</t>
    </r>
  </si>
  <si>
    <r>
      <rPr>
        <sz val="12"/>
        <rFont val="方正仿宋_GBK"/>
        <charset val="134"/>
      </rPr>
      <t>五洲新村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八一大道（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--29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</si>
  <si>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梅石路二巷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</si>
  <si>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50-2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八一大道邮政（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--21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</si>
  <si>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五洲小学路</t>
    </r>
  </si>
  <si>
    <r>
      <t>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-14</t>
    </r>
    <r>
      <rPr>
        <sz val="12"/>
        <rFont val="方正仿宋_GBK"/>
        <charset val="134"/>
      </rPr>
      <t>号；</t>
    </r>
    <r>
      <rPr>
        <sz val="12"/>
        <rFont val="Times New Roman"/>
        <family val="1"/>
      </rPr>
      <t>37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-45</t>
    </r>
    <r>
      <rPr>
        <sz val="12"/>
        <rFont val="方正仿宋_GBK"/>
        <charset val="134"/>
      </rPr>
      <t>号（新洲路</t>
    </r>
    <r>
      <rPr>
        <sz val="12"/>
        <rFont val="Times New Roman"/>
        <family val="1"/>
      </rPr>
      <t>49</t>
    </r>
    <r>
      <rPr>
        <sz val="12"/>
        <rFont val="方正仿宋_GBK"/>
        <charset val="134"/>
      </rPr>
      <t>号及周边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铁路下）</t>
    </r>
  </si>
  <si>
    <r>
      <rPr>
        <sz val="12"/>
        <rFont val="方正仿宋_GBK"/>
        <charset val="134"/>
      </rPr>
      <t>五洲新村路</t>
    </r>
  </si>
  <si>
    <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--29</t>
    </r>
    <r>
      <rPr>
        <sz val="12"/>
        <rFont val="方正仿宋_GBK"/>
        <charset val="134"/>
      </rPr>
      <t>号（含所有巷道）</t>
    </r>
  </si>
  <si>
    <r>
      <rPr>
        <sz val="12"/>
        <rFont val="方正仿宋_GBK"/>
        <charset val="134"/>
      </rPr>
      <t>果品宿舍周边公共区域</t>
    </r>
  </si>
  <si>
    <r>
      <rPr>
        <sz val="12"/>
        <rFont val="方正仿宋_GBK"/>
        <charset val="134"/>
      </rPr>
      <t>八一大道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</si>
  <si>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区政府宿舍周边公共区域</t>
    </r>
  </si>
  <si>
    <r>
      <rPr>
        <sz val="12"/>
        <rFont val="方正仿宋_GBK"/>
        <charset val="134"/>
      </rPr>
      <t>八一大道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号后</t>
    </r>
  </si>
  <si>
    <r>
      <rPr>
        <sz val="12"/>
        <rFont val="方正仿宋_GBK"/>
        <charset val="134"/>
      </rPr>
      <t>药品宿舍周边公共区域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</si>
  <si>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42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44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46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</si>
  <si>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侨健楼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</si>
  <si>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36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</si>
  <si>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科技楼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</si>
  <si>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34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</si>
  <si>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工会宿舍周边公共区域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</si>
  <si>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2-6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</si>
  <si>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3-5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</si>
  <si>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税务宿舍周边公共区域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</si>
  <si>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</si>
  <si>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外贸宿舍周边公共区域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</si>
  <si>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</si>
  <si>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司法局宿舍周边公共区域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</si>
  <si>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</si>
  <si>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</si>
  <si>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</si>
  <si>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华兴楼</t>
    </r>
  </si>
  <si>
    <r>
      <rPr>
        <sz val="12"/>
        <rFont val="方正仿宋_GBK"/>
        <charset val="134"/>
      </rPr>
      <t>八一大道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</si>
  <si>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教师楼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</si>
  <si>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号后面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</si>
  <si>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37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</si>
  <si>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中行宿舍周边公共区域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</si>
  <si>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37</t>
    </r>
    <r>
      <rPr>
        <sz val="12"/>
        <rFont val="方正仿宋_GBK"/>
        <charset val="134"/>
      </rPr>
      <t>号心怡网吧侧</t>
    </r>
  </si>
  <si>
    <r>
      <rPr>
        <sz val="12"/>
        <rFont val="方正仿宋_GBK"/>
        <charset val="134"/>
      </rPr>
      <t>地质队宿舍周边公共区域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</si>
  <si>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17-19</t>
    </r>
  </si>
  <si>
    <r>
      <rPr>
        <sz val="12"/>
        <rFont val="方正仿宋_GBK"/>
        <charset val="134"/>
      </rPr>
      <t>县建宿舍周边公共区域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</si>
  <si>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21-23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</si>
  <si>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城市建设发展公司宿舍周边公共区域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</si>
  <si>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25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29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37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</si>
  <si>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纸箱厂宿舍周边公共区域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</si>
  <si>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119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</si>
  <si>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36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44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46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88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94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98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102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108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</si>
  <si>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梅石三巷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</si>
  <si>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电子宿舍周边公共区域</t>
    </r>
  </si>
  <si>
    <r>
      <rPr>
        <sz val="12"/>
        <rFont val="方正仿宋_GBK"/>
        <charset val="134"/>
      </rPr>
      <t>梅石五巷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</si>
  <si>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无名称小区</t>
    </r>
  </si>
  <si>
    <r>
      <rPr>
        <sz val="12"/>
        <rFont val="方正仿宋_GBK"/>
        <charset val="134"/>
      </rPr>
      <t>梅石五巷</t>
    </r>
    <r>
      <rPr>
        <sz val="12"/>
        <rFont val="Times New Roman"/>
        <family val="1"/>
      </rPr>
      <t>cz-a054 a055</t>
    </r>
  </si>
  <si>
    <r>
      <rPr>
        <sz val="12"/>
        <rFont val="方正仿宋_GBK"/>
        <charset val="134"/>
      </rPr>
      <t>梅石五巷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</si>
  <si>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五洲新村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</si>
  <si>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五洲新村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</si>
  <si>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五洲新村</t>
    </r>
    <r>
      <rPr>
        <sz val="12"/>
        <rFont val="Times New Roman"/>
        <family val="1"/>
      </rPr>
      <t>26-2</t>
    </r>
    <r>
      <rPr>
        <sz val="12"/>
        <rFont val="方正仿宋_GBK"/>
        <charset val="134"/>
      </rPr>
      <t>号前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</si>
  <si>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110</t>
    </r>
    <r>
      <rPr>
        <sz val="12"/>
        <rFont val="方正仿宋_GBK"/>
        <charset val="134"/>
      </rPr>
      <t>路南侧路</t>
    </r>
  </si>
  <si>
    <r>
      <rPr>
        <sz val="12"/>
        <rFont val="方正仿宋_GBK"/>
        <charset val="134"/>
      </rPr>
      <t>新洲路西巷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</si>
  <si>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梅石三巷入口小区</t>
    </r>
  </si>
  <si>
    <r>
      <rPr>
        <sz val="12"/>
        <rFont val="方正仿宋_GBK"/>
        <charset val="134"/>
      </rPr>
      <t>梅石三巷</t>
    </r>
    <r>
      <rPr>
        <sz val="12"/>
        <rFont val="Times New Roman"/>
        <family val="1"/>
      </rPr>
      <t>29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</si>
  <si>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梅石五巷周边小巷</t>
    </r>
  </si>
  <si>
    <r>
      <rPr>
        <sz val="12"/>
        <rFont val="方正仿宋_GBK"/>
        <charset val="134"/>
      </rPr>
      <t>梅石五巷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号周边</t>
    </r>
  </si>
  <si>
    <r>
      <rPr>
        <sz val="12"/>
        <rFont val="方正仿宋_GBK"/>
        <charset val="134"/>
      </rPr>
      <t>梅石五巷池塘周边</t>
    </r>
  </si>
  <si>
    <r>
      <rPr>
        <sz val="12"/>
        <rFont val="方正仿宋_GBK"/>
        <charset val="134"/>
      </rPr>
      <t>梅石五巷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号周边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</si>
  <si>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72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</si>
  <si>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56-1</t>
    </r>
    <r>
      <rPr>
        <sz val="12"/>
        <rFont val="方正仿宋_GBK"/>
        <charset val="134"/>
      </rPr>
      <t>（罗记鲜肉店西侧路）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</si>
  <si>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68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</si>
  <si>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八一大道</t>
    </r>
    <r>
      <rPr>
        <sz val="12"/>
        <rFont val="Times New Roman"/>
        <family val="1"/>
      </rPr>
      <t>3-1</t>
    </r>
  </si>
  <si>
    <r>
      <rPr>
        <sz val="12"/>
        <rFont val="方正仿宋_GBK"/>
        <charset val="134"/>
      </rPr>
      <t>车站门前</t>
    </r>
  </si>
  <si>
    <r>
      <rPr>
        <sz val="12"/>
        <rFont val="方正仿宋_GBK"/>
        <charset val="134"/>
      </rPr>
      <t>客运宿舍周边公共区域</t>
    </r>
  </si>
  <si>
    <r>
      <rPr>
        <sz val="12"/>
        <rFont val="方正仿宋_GBK"/>
        <charset val="134"/>
      </rPr>
      <t>梅州三路</t>
    </r>
    <r>
      <rPr>
        <sz val="12"/>
        <rFont val="Times New Roman"/>
        <family val="1"/>
      </rPr>
      <t>2-22</t>
    </r>
    <r>
      <rPr>
        <sz val="12"/>
        <rFont val="方正仿宋_GBK"/>
        <charset val="134"/>
      </rPr>
      <t>号，海天体育旁</t>
    </r>
  </si>
  <si>
    <r>
      <rPr>
        <sz val="12"/>
        <rFont val="方正仿宋_GBK"/>
        <charset val="134"/>
      </rPr>
      <t>新洲路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</si>
  <si>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怡景花园旁</t>
    </r>
  </si>
  <si>
    <r>
      <rPr>
        <sz val="12"/>
        <rFont val="方正仿宋_GBK"/>
        <charset val="134"/>
      </rPr>
      <t>新洲路西巷</t>
    </r>
    <r>
      <rPr>
        <sz val="12"/>
        <rFont val="Times New Roman"/>
        <family val="1"/>
      </rPr>
      <t>39</t>
    </r>
    <r>
      <rPr>
        <sz val="12"/>
        <rFont val="方正仿宋_GBK"/>
        <charset val="134"/>
      </rPr>
      <t>号西侧路</t>
    </r>
    <r>
      <rPr>
        <sz val="12"/>
        <rFont val="Times New Roman"/>
        <family val="1"/>
      </rPr>
      <t>+</t>
    </r>
    <r>
      <rPr>
        <sz val="12"/>
        <rFont val="方正仿宋_GBK"/>
        <charset val="134"/>
      </rPr>
      <t>北侧路</t>
    </r>
  </si>
  <si>
    <r>
      <rPr>
        <sz val="12"/>
        <rFont val="方正仿宋_GBK"/>
        <charset val="134"/>
      </rPr>
      <t>小花园社区</t>
    </r>
  </si>
  <si>
    <r>
      <rPr>
        <sz val="12"/>
        <rFont val="方正仿宋_GBK"/>
        <charset val="134"/>
      </rPr>
      <t>石结塘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</si>
  <si>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石结塘一巷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--25</t>
    </r>
    <r>
      <rPr>
        <sz val="12"/>
        <rFont val="方正仿宋_GBK"/>
        <charset val="134"/>
      </rPr>
      <t>号（梅正路</t>
    </r>
    <r>
      <rPr>
        <sz val="12"/>
        <rFont val="Times New Roman"/>
        <family val="1"/>
      </rPr>
      <t>124</t>
    </r>
    <r>
      <rPr>
        <sz val="12"/>
        <rFont val="方正仿宋_GBK"/>
        <charset val="134"/>
      </rPr>
      <t>号侧）</t>
    </r>
  </si>
  <si>
    <r>
      <rPr>
        <sz val="12"/>
        <rFont val="方正仿宋_GBK"/>
        <charset val="134"/>
      </rPr>
      <t>石结塘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</si>
  <si>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石结塘二巷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--9</t>
    </r>
    <r>
      <rPr>
        <sz val="12"/>
        <rFont val="方正仿宋_GBK"/>
        <charset val="134"/>
      </rPr>
      <t>号（梅正路</t>
    </r>
    <r>
      <rPr>
        <sz val="12"/>
        <rFont val="Times New Roman"/>
        <family val="1"/>
      </rPr>
      <t>162-4</t>
    </r>
    <r>
      <rPr>
        <sz val="12"/>
        <rFont val="方正仿宋_GBK"/>
        <charset val="134"/>
      </rPr>
      <t>号侧）</t>
    </r>
  </si>
  <si>
    <r>
      <rPr>
        <sz val="12"/>
        <rFont val="方正仿宋_GBK"/>
        <charset val="134"/>
      </rPr>
      <t>石结塘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</si>
  <si>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石结塘三巷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</si>
  <si>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石结塘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</si>
  <si>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石结塘四巷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--25</t>
    </r>
    <r>
      <rPr>
        <sz val="12"/>
        <rFont val="方正仿宋_GBK"/>
        <charset val="134"/>
      </rPr>
      <t>号（梅正路</t>
    </r>
    <r>
      <rPr>
        <sz val="12"/>
        <rFont val="Times New Roman"/>
        <family val="1"/>
      </rPr>
      <t>172</t>
    </r>
    <r>
      <rPr>
        <sz val="12"/>
        <rFont val="方正仿宋_GBK"/>
        <charset val="134"/>
      </rPr>
      <t>号侧）</t>
    </r>
  </si>
  <si>
    <r>
      <rPr>
        <sz val="12"/>
        <rFont val="方正仿宋_GBK"/>
        <charset val="134"/>
      </rPr>
      <t>石结塘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</si>
  <si>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石结塘五巷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--12</t>
    </r>
    <r>
      <rPr>
        <sz val="12"/>
        <rFont val="方正仿宋_GBK"/>
        <charset val="134"/>
      </rPr>
      <t>号（梅正路</t>
    </r>
    <r>
      <rPr>
        <sz val="12"/>
        <rFont val="Times New Roman"/>
        <family val="1"/>
      </rPr>
      <t>198</t>
    </r>
    <r>
      <rPr>
        <sz val="12"/>
        <rFont val="方正仿宋_GBK"/>
        <charset val="134"/>
      </rPr>
      <t>号侧）</t>
    </r>
  </si>
  <si>
    <r>
      <rPr>
        <sz val="12"/>
        <rFont val="方正仿宋_GBK"/>
        <charset val="134"/>
      </rPr>
      <t>石结塘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</si>
  <si>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石结塘六巷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</si>
  <si>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石结塘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</si>
  <si>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石结塘七巷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--33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</si>
  <si>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石结塘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</si>
  <si>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石结塘八巷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</si>
  <si>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石结塘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</si>
  <si>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石结塘一巷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--6</t>
    </r>
    <r>
      <rPr>
        <sz val="12"/>
        <rFont val="方正仿宋_GBK"/>
        <charset val="134"/>
      </rPr>
      <t>号（梅正路</t>
    </r>
    <r>
      <rPr>
        <sz val="12"/>
        <rFont val="Times New Roman"/>
        <family val="1"/>
      </rPr>
      <t>199</t>
    </r>
    <r>
      <rPr>
        <sz val="12"/>
        <rFont val="方正仿宋_GBK"/>
        <charset val="134"/>
      </rPr>
      <t>号侧）</t>
    </r>
  </si>
  <si>
    <r>
      <rPr>
        <sz val="12"/>
        <rFont val="方正仿宋_GBK"/>
        <charset val="134"/>
      </rPr>
      <t>花园二巷</t>
    </r>
  </si>
  <si>
    <r>
      <rPr>
        <sz val="12"/>
        <rFont val="方正仿宋_GBK"/>
        <charset val="134"/>
      </rPr>
      <t>梅州三路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</si>
  <si>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三监侧巷</t>
    </r>
  </si>
  <si>
    <r>
      <rPr>
        <sz val="12"/>
        <rFont val="方正仿宋_GBK"/>
        <charset val="134"/>
      </rPr>
      <t>梅州三路</t>
    </r>
    <r>
      <rPr>
        <sz val="12"/>
        <rFont val="Times New Roman"/>
        <family val="1"/>
      </rPr>
      <t>44-11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石结塘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</si>
  <si>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种子公司宿舍周边公共区域</t>
    </r>
  </si>
  <si>
    <r>
      <rPr>
        <sz val="12"/>
        <rFont val="方正仿宋_GBK"/>
        <charset val="134"/>
      </rPr>
      <t>梅州三路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</si>
  <si>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鱼苗场宿舍周边公共区域</t>
    </r>
  </si>
  <si>
    <r>
      <rPr>
        <sz val="12"/>
        <rFont val="方正仿宋_GBK"/>
        <charset val="134"/>
      </rPr>
      <t>梅州三路</t>
    </r>
    <r>
      <rPr>
        <sz val="12"/>
        <rFont val="Times New Roman"/>
        <family val="1"/>
      </rPr>
      <t>42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</si>
  <si>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县委宿舍周边公共区域</t>
    </r>
  </si>
  <si>
    <r>
      <rPr>
        <sz val="12"/>
        <rFont val="方正仿宋_GBK"/>
        <charset val="134"/>
      </rPr>
      <t>石结塘七巷</t>
    </r>
    <r>
      <rPr>
        <sz val="12"/>
        <rFont val="Times New Roman"/>
        <family val="1"/>
      </rPr>
      <t>9-10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</si>
  <si>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上官塘宿舍周边公共区域</t>
    </r>
  </si>
  <si>
    <r>
      <rPr>
        <sz val="12"/>
        <rFont val="方正仿宋_GBK"/>
        <charset val="134"/>
      </rPr>
      <t>梅正路</t>
    </r>
    <r>
      <rPr>
        <sz val="12"/>
        <rFont val="Times New Roman"/>
        <family val="1"/>
      </rPr>
      <t>190</t>
    </r>
    <r>
      <rPr>
        <sz val="12"/>
        <rFont val="方正仿宋_GBK"/>
        <charset val="134"/>
      </rPr>
      <t>号背</t>
    </r>
  </si>
  <si>
    <r>
      <rPr>
        <sz val="12"/>
        <rFont val="方正仿宋_GBK"/>
        <charset val="134"/>
      </rPr>
      <t>新农械厂宿舍周边公共区域</t>
    </r>
  </si>
  <si>
    <r>
      <rPr>
        <sz val="12"/>
        <rFont val="方正仿宋_GBK"/>
        <charset val="134"/>
      </rPr>
      <t>梅正路</t>
    </r>
    <r>
      <rPr>
        <sz val="12"/>
        <rFont val="Times New Roman"/>
        <family val="1"/>
      </rPr>
      <t>126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</si>
  <si>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老农械厂宿舍周边公共区域</t>
    </r>
  </si>
  <si>
    <r>
      <rPr>
        <sz val="12"/>
        <rFont val="方正仿宋_GBK"/>
        <charset val="134"/>
      </rPr>
      <t>老农械厂宿舍老八楼周边公共区域</t>
    </r>
  </si>
  <si>
    <r>
      <rPr>
        <sz val="12"/>
        <rFont val="方正仿宋_GBK"/>
        <charset val="134"/>
      </rPr>
      <t>石结塘八巷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</si>
  <si>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汽修厂宿舍周边公共区域</t>
    </r>
  </si>
  <si>
    <r>
      <rPr>
        <sz val="12"/>
        <rFont val="方正仿宋_GBK"/>
        <charset val="134"/>
      </rPr>
      <t>梅正路</t>
    </r>
    <r>
      <rPr>
        <sz val="12"/>
        <rFont val="Times New Roman"/>
        <family val="1"/>
      </rPr>
      <t>197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</si>
  <si>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新社企局宿舍周边公共区域</t>
    </r>
  </si>
  <si>
    <r>
      <rPr>
        <sz val="12"/>
        <rFont val="方正仿宋_GBK"/>
        <charset val="134"/>
      </rPr>
      <t>梅正路</t>
    </r>
    <r>
      <rPr>
        <sz val="12"/>
        <rFont val="Times New Roman"/>
        <family val="1"/>
      </rPr>
      <t>168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</si>
  <si>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老社企宿舍周边公共区域</t>
    </r>
  </si>
  <si>
    <r>
      <rPr>
        <sz val="12"/>
        <rFont val="方正仿宋_GBK"/>
        <charset val="134"/>
      </rPr>
      <t>供销宿舍周边公共区域</t>
    </r>
  </si>
  <si>
    <r>
      <rPr>
        <sz val="12"/>
        <rFont val="方正仿宋_GBK"/>
        <charset val="134"/>
      </rPr>
      <t>石结塘三巷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</si>
  <si>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土产宿舍周边公共区域</t>
    </r>
  </si>
  <si>
    <r>
      <rPr>
        <sz val="12"/>
        <rFont val="方正仿宋_GBK"/>
        <charset val="134"/>
      </rPr>
      <t>贸易宿舍周边公共区域</t>
    </r>
  </si>
  <si>
    <r>
      <rPr>
        <sz val="12"/>
        <rFont val="方正仿宋_GBK"/>
        <charset val="134"/>
      </rPr>
      <t>生资宿舍周边公共区域</t>
    </r>
  </si>
  <si>
    <r>
      <rPr>
        <sz val="12"/>
        <rFont val="方正仿宋_GBK"/>
        <charset val="134"/>
      </rPr>
      <t>玻璃厂宿舍周边公共区域</t>
    </r>
  </si>
  <si>
    <r>
      <rPr>
        <sz val="12"/>
        <rFont val="方正仿宋_GBK"/>
        <charset val="134"/>
      </rPr>
      <t>梅正路</t>
    </r>
    <r>
      <rPr>
        <sz val="12"/>
        <rFont val="Times New Roman"/>
        <family val="1"/>
      </rPr>
      <t>158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</si>
  <si>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塘面宿舍周边公共区域</t>
    </r>
  </si>
  <si>
    <r>
      <rPr>
        <sz val="12"/>
        <rFont val="方正仿宋_GBK"/>
        <charset val="134"/>
      </rPr>
      <t>古洲路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</si>
  <si>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白围二巷</t>
    </r>
    <r>
      <rPr>
        <sz val="12"/>
        <rFont val="Times New Roman"/>
        <family val="1"/>
      </rPr>
      <t>59</t>
    </r>
    <r>
      <rPr>
        <sz val="12"/>
        <rFont val="方正仿宋_GBK"/>
        <charset val="134"/>
      </rPr>
      <t>右侧</t>
    </r>
  </si>
  <si>
    <r>
      <rPr>
        <sz val="12"/>
        <rFont val="方正仿宋_GBK"/>
        <charset val="134"/>
      </rPr>
      <t>白围二巷</t>
    </r>
    <r>
      <rPr>
        <sz val="12"/>
        <rFont val="Times New Roman"/>
        <family val="1"/>
      </rPr>
      <t>59</t>
    </r>
    <r>
      <rPr>
        <sz val="12"/>
        <rFont val="方正仿宋_GBK"/>
        <charset val="134"/>
      </rPr>
      <t>左侧</t>
    </r>
  </si>
  <si>
    <r>
      <rPr>
        <sz val="12"/>
        <rFont val="方正仿宋_GBK"/>
        <charset val="134"/>
      </rPr>
      <t>天兴广场周边公共区域</t>
    </r>
  </si>
  <si>
    <r>
      <rPr>
        <sz val="12"/>
        <rFont val="方正仿宋_GBK"/>
        <charset val="134"/>
      </rPr>
      <t>天兴广场</t>
    </r>
  </si>
  <si>
    <r>
      <rPr>
        <sz val="12"/>
        <rFont val="方正仿宋_GBK"/>
        <charset val="134"/>
      </rPr>
      <t>白围社区</t>
    </r>
  </si>
  <si>
    <r>
      <rPr>
        <sz val="12"/>
        <rFont val="方正仿宋_GBK"/>
        <charset val="134"/>
      </rPr>
      <t>黄塘路东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巷（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号楼，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号糖砖宿舍）</t>
    </r>
  </si>
  <si>
    <r>
      <rPr>
        <sz val="12"/>
        <rFont val="方正仿宋_GBK"/>
        <charset val="134"/>
      </rPr>
      <t>东一巷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</si>
  <si>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黄塘路东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</si>
  <si>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东二巷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</si>
  <si>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黄塘路东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巷（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号楼）</t>
    </r>
  </si>
  <si>
    <r>
      <rPr>
        <sz val="12"/>
        <rFont val="方正仿宋_GBK"/>
        <charset val="134"/>
      </rPr>
      <t>东三巷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</si>
  <si>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黄塘路东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</si>
  <si>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东四巷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--48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</si>
  <si>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黄塘路东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</si>
  <si>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东五巷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</si>
  <si>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黄塘路东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巷（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26-2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26-3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29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31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36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39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</si>
  <si>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东六巷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--42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</si>
  <si>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黄塘路东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</si>
  <si>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东七巷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</si>
  <si>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黄塘路东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巷（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19-1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</si>
  <si>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东八巷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--25-3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</si>
  <si>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白围巷（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号侨特宿舍，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号科委宿舍）</t>
    </r>
  </si>
  <si>
    <r>
      <rPr>
        <sz val="12"/>
        <rFont val="方正仿宋_GBK"/>
        <charset val="134"/>
      </rPr>
      <t>白围巷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--74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</si>
  <si>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白围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</si>
  <si>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白围一巷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--37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</si>
  <si>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白围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</si>
  <si>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白围二巷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--28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</si>
  <si>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白围廖屋村道</t>
    </r>
  </si>
  <si>
    <r>
      <rPr>
        <sz val="12"/>
        <rFont val="方正仿宋_GBK"/>
        <charset val="134"/>
      </rPr>
      <t>白围巷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</si>
  <si>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矿产宿舍周边公共区域</t>
    </r>
  </si>
  <si>
    <r>
      <rPr>
        <sz val="12"/>
        <rFont val="方正仿宋_GBK"/>
        <charset val="134"/>
      </rPr>
      <t>白围巷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</si>
  <si>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公路局宿舍周边公共区域</t>
    </r>
  </si>
  <si>
    <r>
      <rPr>
        <sz val="12"/>
        <rFont val="方正仿宋_GBK"/>
        <charset val="134"/>
      </rPr>
      <t>白围巷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</si>
  <si>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泰和雅苑</t>
    </r>
  </si>
  <si>
    <r>
      <rPr>
        <sz val="12"/>
        <rFont val="方正仿宋_GBK"/>
        <charset val="134"/>
      </rPr>
      <t>白围巷</t>
    </r>
    <r>
      <rPr>
        <sz val="12"/>
        <rFont val="Times New Roman"/>
        <family val="1"/>
      </rPr>
      <t>40-2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</si>
  <si>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白围一巷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</si>
  <si>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百货宿舍周边公共区域</t>
    </r>
  </si>
  <si>
    <r>
      <rPr>
        <sz val="12"/>
        <rFont val="方正仿宋_GBK"/>
        <charset val="134"/>
      </rPr>
      <t>东一巷</t>
    </r>
    <r>
      <rPr>
        <sz val="12"/>
        <rFont val="Times New Roman"/>
        <family val="1"/>
      </rPr>
      <t>3-1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</si>
  <si>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农委水电宿舍周边公共区域</t>
    </r>
  </si>
  <si>
    <r>
      <rPr>
        <sz val="12"/>
        <rFont val="方正仿宋_GBK"/>
        <charset val="134"/>
      </rPr>
      <t>东一巷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至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</si>
  <si>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工行宿舍周边公共区域</t>
    </r>
  </si>
  <si>
    <r>
      <rPr>
        <sz val="12"/>
        <rFont val="方正仿宋_GBK"/>
        <charset val="134"/>
      </rPr>
      <t>东三巷口</t>
    </r>
  </si>
  <si>
    <r>
      <rPr>
        <sz val="12"/>
        <rFont val="方正仿宋_GBK"/>
        <charset val="134"/>
      </rPr>
      <t>信联社宿舍周边公共区域</t>
    </r>
  </si>
  <si>
    <r>
      <rPr>
        <sz val="12"/>
        <rFont val="方正仿宋_GBK"/>
        <charset val="134"/>
      </rPr>
      <t>东六巷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至</t>
    </r>
    <r>
      <rPr>
        <sz val="12"/>
        <rFont val="Times New Roman"/>
        <family val="1"/>
      </rPr>
      <t>42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</si>
  <si>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东八巷</t>
    </r>
    <r>
      <rPr>
        <sz val="12"/>
        <rFont val="Times New Roman"/>
        <family val="1"/>
      </rPr>
      <t>27-3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</si>
  <si>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东八巷</t>
    </r>
    <r>
      <rPr>
        <sz val="12"/>
        <rFont val="Times New Roman"/>
        <family val="1"/>
      </rPr>
      <t>25-50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</si>
  <si>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东八巷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号东侧路（防洪堤）</t>
    </r>
  </si>
  <si>
    <r>
      <rPr>
        <sz val="12"/>
        <rFont val="方正仿宋_GBK"/>
        <charset val="134"/>
      </rPr>
      <t>监狱墙南侧</t>
    </r>
  </si>
  <si>
    <r>
      <rPr>
        <sz val="12"/>
        <rFont val="方正仿宋_GBK"/>
        <charset val="134"/>
      </rPr>
      <t>黄留村</t>
    </r>
  </si>
  <si>
    <r>
      <rPr>
        <sz val="12"/>
        <rFont val="方正仿宋_GBK"/>
        <charset val="134"/>
      </rPr>
      <t>黄留村铁路边旁边吉巷口李屋一巷：</t>
    </r>
    <r>
      <rPr>
        <sz val="12"/>
        <rFont val="Times New Roman"/>
        <family val="1"/>
      </rPr>
      <t>9.1</t>
    </r>
    <r>
      <rPr>
        <sz val="12"/>
        <rFont val="方正仿宋_GBK"/>
        <charset val="134"/>
      </rPr>
      <t>村民小组</t>
    </r>
  </si>
  <si>
    <r>
      <rPr>
        <sz val="12"/>
        <rFont val="方正仿宋_GBK"/>
        <charset val="134"/>
      </rPr>
      <t>黄留村铁路边旁边吉巷口李屋一巷（</t>
    </r>
    <r>
      <rPr>
        <sz val="12"/>
        <rFont val="Times New Roman"/>
        <family val="1"/>
      </rPr>
      <t>9.1</t>
    </r>
    <r>
      <rPr>
        <sz val="12"/>
        <rFont val="方正仿宋_GBK"/>
        <charset val="134"/>
      </rPr>
      <t>村民小组）</t>
    </r>
  </si>
  <si>
    <r>
      <rPr>
        <sz val="12"/>
        <rFont val="方正仿宋_GBK"/>
        <charset val="134"/>
      </rPr>
      <t>黄留村吉巷口二巷：</t>
    </r>
    <r>
      <rPr>
        <sz val="12"/>
        <rFont val="Times New Roman"/>
        <family val="1"/>
      </rPr>
      <t>9.2</t>
    </r>
    <r>
      <rPr>
        <sz val="12"/>
        <rFont val="方正仿宋_GBK"/>
        <charset val="134"/>
      </rPr>
      <t>村民小组</t>
    </r>
  </si>
  <si>
    <r>
      <rPr>
        <sz val="12"/>
        <rFont val="方正仿宋_GBK"/>
        <charset val="134"/>
      </rPr>
      <t>黄留村吉巷口二巷（</t>
    </r>
    <r>
      <rPr>
        <sz val="12"/>
        <rFont val="Times New Roman"/>
        <family val="1"/>
      </rPr>
      <t>9.2</t>
    </r>
    <r>
      <rPr>
        <sz val="12"/>
        <rFont val="方正仿宋_GBK"/>
        <charset val="134"/>
      </rPr>
      <t>村民小组）</t>
    </r>
  </si>
  <si>
    <r>
      <rPr>
        <sz val="12"/>
        <rFont val="方正仿宋_GBK"/>
        <charset val="134"/>
      </rPr>
      <t>黄留村吉巷口三巷：</t>
    </r>
    <r>
      <rPr>
        <sz val="12"/>
        <rFont val="Times New Roman"/>
        <family val="1"/>
      </rPr>
      <t>9.3</t>
    </r>
    <r>
      <rPr>
        <sz val="12"/>
        <rFont val="方正仿宋_GBK"/>
        <charset val="134"/>
      </rPr>
      <t>村民小组</t>
    </r>
  </si>
  <si>
    <r>
      <rPr>
        <sz val="12"/>
        <rFont val="方正仿宋_GBK"/>
        <charset val="134"/>
      </rPr>
      <t>黄留村吉巷口三巷（</t>
    </r>
    <r>
      <rPr>
        <sz val="12"/>
        <rFont val="Times New Roman"/>
        <family val="1"/>
      </rPr>
      <t>9.3</t>
    </r>
    <r>
      <rPr>
        <sz val="12"/>
        <rFont val="方正仿宋_GBK"/>
        <charset val="134"/>
      </rPr>
      <t>村民小组）</t>
    </r>
  </si>
  <si>
    <r>
      <rPr>
        <sz val="12"/>
        <rFont val="方正仿宋_GBK"/>
        <charset val="134"/>
      </rPr>
      <t>黄留村信社旁边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米</t>
    </r>
  </si>
  <si>
    <r>
      <rPr>
        <sz val="12"/>
        <rFont val="方正仿宋_GBK"/>
        <charset val="134"/>
      </rPr>
      <t>黄留村城北市场周边</t>
    </r>
  </si>
  <si>
    <r>
      <rPr>
        <sz val="12"/>
        <rFont val="方正仿宋_GBK"/>
        <charset val="134"/>
      </rPr>
      <t>黄留村城北市场村道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号、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号高峰桥</t>
    </r>
    <r>
      <rPr>
        <sz val="12"/>
        <rFont val="Times New Roman"/>
        <family val="1"/>
      </rPr>
      <t>80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</si>
  <si>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黄留村城北市场至河唇尾段</t>
    </r>
  </si>
  <si>
    <r>
      <rPr>
        <sz val="12"/>
        <rFont val="方正仿宋_GBK"/>
        <charset val="134"/>
      </rPr>
      <t>黄留村城北市场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河唇尾段</t>
    </r>
  </si>
  <si>
    <r>
      <rPr>
        <sz val="12"/>
        <rFont val="方正仿宋_GBK"/>
        <charset val="134"/>
      </rPr>
      <t>黄留村城北市场至</t>
    </r>
    <r>
      <rPr>
        <sz val="12"/>
        <rFont val="Times New Roman"/>
        <family val="1"/>
      </rPr>
      <t>9.4</t>
    </r>
    <r>
      <rPr>
        <sz val="12"/>
        <rFont val="方正仿宋_GBK"/>
        <charset val="134"/>
      </rPr>
      <t>村民小组尾路</t>
    </r>
  </si>
  <si>
    <r>
      <rPr>
        <sz val="12"/>
        <rFont val="方正仿宋_GBK"/>
        <charset val="134"/>
      </rPr>
      <t>黄留村城北市场</t>
    </r>
    <r>
      <rPr>
        <sz val="12"/>
        <rFont val="Times New Roman"/>
        <family val="1"/>
      </rPr>
      <t>--9.4</t>
    </r>
    <r>
      <rPr>
        <sz val="12"/>
        <rFont val="方正仿宋_GBK"/>
        <charset val="134"/>
      </rPr>
      <t>村民小组尾路</t>
    </r>
  </si>
  <si>
    <r>
      <rPr>
        <sz val="12"/>
        <rFont val="方正仿宋_GBK"/>
        <charset val="134"/>
      </rPr>
      <t>黄留村高峰桥至城北镇政府周边</t>
    </r>
  </si>
  <si>
    <r>
      <rPr>
        <sz val="12"/>
        <rFont val="方正仿宋_GBK"/>
        <charset val="134"/>
      </rPr>
      <t>黄留村高峰桥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城北镇政府</t>
    </r>
    <r>
      <rPr>
        <sz val="12"/>
        <rFont val="Times New Roman"/>
        <family val="1"/>
      </rPr>
      <t>159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</si>
  <si>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黄留村玉英桥至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村民小组尾段</t>
    </r>
  </si>
  <si>
    <r>
      <rPr>
        <sz val="12"/>
        <rFont val="方正仿宋_GBK"/>
        <charset val="134"/>
      </rPr>
      <t>黄留村玉英桥</t>
    </r>
    <r>
      <rPr>
        <sz val="12"/>
        <rFont val="Times New Roman"/>
        <family val="1"/>
      </rPr>
      <t>--11</t>
    </r>
    <r>
      <rPr>
        <sz val="12"/>
        <rFont val="方正仿宋_GBK"/>
        <charset val="134"/>
      </rPr>
      <t>村民小组尾段</t>
    </r>
  </si>
  <si>
    <r>
      <rPr>
        <sz val="12"/>
        <rFont val="方正仿宋_GBK"/>
        <charset val="134"/>
      </rPr>
      <t>黄留村玉英桥至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村民小组尾段</t>
    </r>
  </si>
  <si>
    <r>
      <rPr>
        <sz val="12"/>
        <rFont val="方正仿宋_GBK"/>
        <charset val="134"/>
      </rPr>
      <t>黄留村玉英桥</t>
    </r>
    <r>
      <rPr>
        <sz val="12"/>
        <rFont val="Times New Roman"/>
        <family val="1"/>
      </rPr>
      <t>--12</t>
    </r>
    <r>
      <rPr>
        <sz val="12"/>
        <rFont val="方正仿宋_GBK"/>
        <charset val="134"/>
      </rPr>
      <t>村民小组尾段</t>
    </r>
  </si>
  <si>
    <r>
      <rPr>
        <sz val="12"/>
        <rFont val="方正仿宋_GBK"/>
        <charset val="134"/>
      </rPr>
      <t>黄留村玉英桥至下山里尾段</t>
    </r>
  </si>
  <si>
    <r>
      <rPr>
        <sz val="12"/>
        <rFont val="方正仿宋_GBK"/>
        <charset val="134"/>
      </rPr>
      <t>黄留村玉英桥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下山里尾段</t>
    </r>
  </si>
  <si>
    <r>
      <rPr>
        <sz val="12"/>
        <rFont val="方正仿宋_GBK"/>
        <charset val="134"/>
      </rPr>
      <t>环市北路正新润滑油至宏源大厦</t>
    </r>
  </si>
  <si>
    <r>
      <rPr>
        <sz val="12"/>
        <rFont val="方正仿宋_GBK"/>
        <charset val="134"/>
      </rPr>
      <t>环市北路正新润滑油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宏源大厦</t>
    </r>
  </si>
  <si>
    <r>
      <rPr>
        <sz val="12"/>
        <rFont val="方正仿宋_GBK"/>
        <charset val="134"/>
      </rPr>
      <t>春天汽车城至海吉星</t>
    </r>
  </si>
  <si>
    <r>
      <rPr>
        <sz val="12"/>
        <rFont val="方正仿宋_GBK"/>
        <charset val="134"/>
      </rPr>
      <t>春天汽车城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海吉星</t>
    </r>
  </si>
  <si>
    <r>
      <rPr>
        <sz val="12"/>
        <rFont val="方正仿宋_GBK"/>
        <charset val="134"/>
      </rPr>
      <t>塔下张屋路口至张屋祖屋</t>
    </r>
  </si>
  <si>
    <r>
      <rPr>
        <sz val="12"/>
        <rFont val="方正仿宋_GBK"/>
        <charset val="134"/>
      </rPr>
      <t>塔下张屋路口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张屋祖屋</t>
    </r>
  </si>
  <si>
    <r>
      <rPr>
        <sz val="12"/>
        <rFont val="方正仿宋_GBK"/>
        <charset val="134"/>
      </rPr>
      <t>平远路口至加油站前</t>
    </r>
  </si>
  <si>
    <r>
      <rPr>
        <sz val="12"/>
        <rFont val="方正仿宋_GBK"/>
        <charset val="134"/>
      </rPr>
      <t>平远路口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加油站前</t>
    </r>
  </si>
  <si>
    <r>
      <rPr>
        <sz val="12"/>
        <rFont val="方正仿宋_GBK"/>
        <charset val="134"/>
      </rPr>
      <t>平远路口张屋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</si>
  <si>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平远路口张屋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</si>
  <si>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平远路口文庐屋巷至</t>
    </r>
    <r>
      <rPr>
        <sz val="12"/>
        <rFont val="Times New Roman"/>
        <family val="1"/>
      </rPr>
      <t>206</t>
    </r>
    <r>
      <rPr>
        <sz val="12"/>
        <rFont val="方正仿宋_GBK"/>
        <charset val="134"/>
      </rPr>
      <t>国道</t>
    </r>
  </si>
  <si>
    <r>
      <rPr>
        <sz val="12"/>
        <rFont val="方正仿宋_GBK"/>
        <charset val="134"/>
      </rPr>
      <t>平远路口文庐屋巷</t>
    </r>
    <r>
      <rPr>
        <sz val="12"/>
        <rFont val="Times New Roman"/>
        <family val="1"/>
      </rPr>
      <t>--206</t>
    </r>
    <r>
      <rPr>
        <sz val="12"/>
        <rFont val="方正仿宋_GBK"/>
        <charset val="134"/>
      </rPr>
      <t>国道</t>
    </r>
  </si>
  <si>
    <r>
      <rPr>
        <sz val="12"/>
        <rFont val="方正仿宋_GBK"/>
        <charset val="134"/>
      </rPr>
      <t>平远路口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村民小组张屋将军路</t>
    </r>
  </si>
  <si>
    <r>
      <rPr>
        <sz val="12"/>
        <rFont val="方正仿宋_GBK"/>
        <charset val="134"/>
      </rPr>
      <t>海吉星加油站至西岩山公园路口</t>
    </r>
  </si>
  <si>
    <r>
      <rPr>
        <sz val="12"/>
        <rFont val="方正仿宋_GBK"/>
        <charset val="134"/>
      </rPr>
      <t>海吉星加油站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西岩山公园路口</t>
    </r>
  </si>
  <si>
    <r>
      <rPr>
        <sz val="12"/>
        <rFont val="方正仿宋_GBK"/>
        <charset val="134"/>
      </rPr>
      <t>平远路口杨屋</t>
    </r>
  </si>
  <si>
    <r>
      <rPr>
        <sz val="12"/>
        <rFont val="方正仿宋_GBK"/>
        <charset val="134"/>
      </rPr>
      <t>平远路口何屋</t>
    </r>
  </si>
  <si>
    <r>
      <rPr>
        <sz val="12"/>
        <rFont val="方正仿宋_GBK"/>
        <charset val="134"/>
      </rPr>
      <t>西岩山公园至寺庙</t>
    </r>
  </si>
  <si>
    <r>
      <rPr>
        <sz val="12"/>
        <rFont val="方正仿宋_GBK"/>
        <charset val="134"/>
      </rPr>
      <t>西岩山公园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寺庙</t>
    </r>
  </si>
  <si>
    <r>
      <rPr>
        <sz val="12"/>
        <rFont val="方正仿宋_GBK"/>
        <charset val="134"/>
      </rPr>
      <t>黄留村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村民小组</t>
    </r>
  </si>
  <si>
    <r>
      <rPr>
        <sz val="12"/>
        <rFont val="方正仿宋_GBK"/>
        <charset val="134"/>
      </rPr>
      <t>黄留村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村民小组</t>
    </r>
  </si>
  <si>
    <r>
      <t>206</t>
    </r>
    <r>
      <rPr>
        <sz val="12"/>
        <rFont val="方正仿宋_GBK"/>
        <charset val="134"/>
      </rPr>
      <t>国道春城超市旁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</t>
    </r>
  </si>
  <si>
    <r>
      <t>206</t>
    </r>
    <r>
      <rPr>
        <sz val="12"/>
        <rFont val="方正仿宋_GBK"/>
        <charset val="134"/>
      </rPr>
      <t>国道西岩饮食旁</t>
    </r>
  </si>
  <si>
    <r>
      <rPr>
        <sz val="12"/>
        <rFont val="方正仿宋_GBK"/>
        <charset val="134"/>
      </rPr>
      <t>教师宿舍</t>
    </r>
    <r>
      <rPr>
        <sz val="12"/>
        <rFont val="Times New Roman"/>
        <family val="1"/>
      </rPr>
      <t>A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</si>
  <si>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梅正路城北市场</t>
    </r>
  </si>
  <si>
    <r>
      <rPr>
        <sz val="12"/>
        <rFont val="方正仿宋_GBK"/>
        <charset val="134"/>
      </rPr>
      <t>教师宿舍</t>
    </r>
    <r>
      <rPr>
        <sz val="12"/>
        <rFont val="Times New Roman"/>
        <family val="1"/>
      </rPr>
      <t>B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</si>
  <si>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74</t>
    </r>
    <r>
      <rPr>
        <sz val="12"/>
        <rFont val="方正仿宋_GBK"/>
        <charset val="134"/>
      </rPr>
      <t>号城北市场</t>
    </r>
  </si>
  <si>
    <r>
      <rPr>
        <sz val="12"/>
        <rFont val="方正仿宋_GBK"/>
        <charset val="134"/>
      </rPr>
      <t>高峰桥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号至河唇段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</si>
  <si>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高峰桥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号至河唇段</t>
    </r>
    <r>
      <rPr>
        <sz val="12"/>
        <rFont val="Times New Roman"/>
        <family val="1"/>
      </rPr>
      <t>60</t>
    </r>
    <r>
      <rPr>
        <sz val="12"/>
        <rFont val="方正仿宋_GBK"/>
        <charset val="134"/>
      </rPr>
      <t>号</t>
    </r>
  </si>
  <si>
    <r>
      <t>14</t>
    </r>
    <r>
      <rPr>
        <sz val="12"/>
        <rFont val="方正仿宋_GBK"/>
        <charset val="134"/>
      </rPr>
      <t>组华力检测站旁休闲广场</t>
    </r>
  </si>
  <si>
    <r>
      <rPr>
        <sz val="12"/>
        <rFont val="方正仿宋_GBK"/>
        <charset val="134"/>
      </rPr>
      <t>玉英桥至鹧鸪岌</t>
    </r>
  </si>
  <si>
    <r>
      <rPr>
        <sz val="12"/>
        <rFont val="方正仿宋_GBK"/>
        <charset val="134"/>
      </rPr>
      <t>春天汽车城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丰禾饭店</t>
    </r>
  </si>
  <si>
    <r>
      <rPr>
        <sz val="12"/>
        <rFont val="方正仿宋_GBK"/>
        <charset val="134"/>
      </rPr>
      <t>铁路：五里亭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号开始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西郊交界</t>
    </r>
  </si>
  <si>
    <r>
      <rPr>
        <sz val="12"/>
        <rFont val="方正仿宋_GBK"/>
        <charset val="134"/>
      </rPr>
      <t>五里亭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号开始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西郊交界</t>
    </r>
  </si>
  <si>
    <r>
      <rPr>
        <sz val="12"/>
        <rFont val="方正仿宋_GBK"/>
        <charset val="134"/>
      </rPr>
      <t>九二组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九三组小巷</t>
    </r>
  </si>
  <si>
    <r>
      <rPr>
        <sz val="12"/>
        <rFont val="方正仿宋_GBK"/>
        <charset val="134"/>
      </rPr>
      <t>五里亭村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</si>
  <si>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号（老梅龙铁路）</t>
    </r>
  </si>
  <si>
    <r>
      <rPr>
        <sz val="12"/>
        <rFont val="方正仿宋_GBK"/>
        <charset val="134"/>
      </rPr>
      <t>三电电气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北岩寺入口</t>
    </r>
  </si>
  <si>
    <r>
      <rPr>
        <sz val="12"/>
        <rFont val="方正仿宋_GBK"/>
        <charset val="134"/>
      </rPr>
      <t>坪尾桥</t>
    </r>
  </si>
  <si>
    <r>
      <rPr>
        <sz val="12"/>
        <rFont val="方正仿宋_GBK"/>
        <charset val="134"/>
      </rPr>
      <t>梅州市第三人民医院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北岩寺入口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</si>
  <si>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号（老梅龙铁路）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老梅龙铁路宿舍</t>
    </r>
  </si>
  <si>
    <r>
      <rPr>
        <sz val="12"/>
        <rFont val="方正仿宋_GBK"/>
        <charset val="134"/>
      </rPr>
      <t>老梅龙铁路宿舍周边公共区域</t>
    </r>
  </si>
  <si>
    <r>
      <rPr>
        <sz val="12"/>
        <rFont val="方正仿宋_GBK"/>
        <charset val="134"/>
      </rPr>
      <t>净土庵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马麻岌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号（公路宿舍）</t>
    </r>
  </si>
  <si>
    <r>
      <rPr>
        <sz val="12"/>
        <rFont val="方正仿宋_GBK"/>
        <charset val="134"/>
      </rPr>
      <t>马麻岌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号（公路宿舍）周边公共区域</t>
    </r>
  </si>
  <si>
    <r>
      <rPr>
        <sz val="12"/>
        <rFont val="方正仿宋_GBK"/>
        <charset val="134"/>
      </rPr>
      <t>五里亭卫生站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54</t>
    </r>
    <r>
      <rPr>
        <sz val="12"/>
        <rFont val="方正仿宋_GBK"/>
        <charset val="134"/>
      </rPr>
      <t>号（马麻岌入口）</t>
    </r>
  </si>
  <si>
    <r>
      <rPr>
        <sz val="12"/>
        <rFont val="方正仿宋_GBK"/>
        <charset val="134"/>
      </rPr>
      <t>六组</t>
    </r>
    <r>
      <rPr>
        <sz val="12"/>
        <rFont val="Times New Roman"/>
        <family val="1"/>
      </rPr>
      <t>103</t>
    </r>
    <r>
      <rPr>
        <sz val="12"/>
        <rFont val="方正仿宋_GBK"/>
        <charset val="134"/>
      </rPr>
      <t>号（老梅龙铁路）</t>
    </r>
  </si>
  <si>
    <r>
      <rPr>
        <sz val="12"/>
        <rFont val="方正仿宋_GBK"/>
        <charset val="134"/>
      </rPr>
      <t>六组</t>
    </r>
    <r>
      <rPr>
        <sz val="12"/>
        <rFont val="Times New Roman"/>
        <family val="1"/>
      </rPr>
      <t>103</t>
    </r>
    <r>
      <rPr>
        <sz val="12"/>
        <rFont val="方正仿宋_GBK"/>
        <charset val="134"/>
      </rPr>
      <t>号（老梅龙铁路）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吉巷口</t>
    </r>
    <r>
      <rPr>
        <sz val="12"/>
        <rFont val="Times New Roman"/>
        <family val="1"/>
      </rPr>
      <t>25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</si>
  <si>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吉巷口</t>
    </r>
    <r>
      <rPr>
        <sz val="12"/>
        <rFont val="Times New Roman"/>
        <family val="1"/>
      </rPr>
      <t>25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</si>
  <si>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吉巷口</t>
    </r>
    <r>
      <rPr>
        <sz val="12"/>
        <rFont val="Times New Roman"/>
        <family val="1"/>
      </rPr>
      <t>25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</si>
  <si>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五组</t>
    </r>
    <r>
      <rPr>
        <sz val="12"/>
        <rFont val="Times New Roman"/>
        <family val="1"/>
      </rPr>
      <t>25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</si>
  <si>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五组</t>
    </r>
    <r>
      <rPr>
        <sz val="12"/>
        <rFont val="Times New Roman"/>
        <family val="1"/>
      </rPr>
      <t>25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</si>
  <si>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老梅龙铁路</t>
    </r>
  </si>
  <si>
    <r>
      <rPr>
        <sz val="12"/>
        <rFont val="方正仿宋_GBK"/>
        <charset val="134"/>
      </rPr>
      <t>老梅龙铁路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五组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</si>
  <si>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老梅龙铁路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五组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</si>
  <si>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五组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</si>
  <si>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五组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10-3</t>
    </r>
    <r>
      <rPr>
        <sz val="12"/>
        <rFont val="方正仿宋_GBK"/>
        <charset val="134"/>
      </rPr>
      <t>号（彩新装饰）</t>
    </r>
  </si>
  <si>
    <r>
      <rPr>
        <sz val="12"/>
        <rFont val="方正仿宋_GBK"/>
        <charset val="134"/>
      </rPr>
      <t>五组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</si>
  <si>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五组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六组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</si>
  <si>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六组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</si>
  <si>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六组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46</t>
    </r>
    <r>
      <rPr>
        <sz val="12"/>
        <rFont val="方正仿宋_GBK"/>
        <charset val="134"/>
      </rPr>
      <t>号（日照楼）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</si>
  <si>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号（邮政储蓄银行）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</si>
  <si>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号（邮政储蓄银行）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六组</t>
    </r>
    <r>
      <rPr>
        <sz val="12"/>
        <rFont val="Times New Roman"/>
        <family val="1"/>
      </rPr>
      <t>39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</si>
  <si>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号（邮政储蓄银行后面）</t>
    </r>
  </si>
  <si>
    <r>
      <rPr>
        <sz val="12"/>
        <rFont val="方正仿宋_GBK"/>
        <charset val="134"/>
      </rPr>
      <t>六组</t>
    </r>
    <r>
      <rPr>
        <sz val="12"/>
        <rFont val="Times New Roman"/>
        <family val="1"/>
      </rPr>
      <t>69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</si>
  <si>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73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</si>
  <si>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73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七组</t>
    </r>
    <r>
      <rPr>
        <sz val="12"/>
        <rFont val="Times New Roman"/>
        <family val="1"/>
      </rPr>
      <t>68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</si>
  <si>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高峰桥</t>
    </r>
    <r>
      <rPr>
        <sz val="12"/>
        <rFont val="Times New Roman"/>
        <family val="1"/>
      </rPr>
      <t>91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</si>
  <si>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高峰桥</t>
    </r>
    <r>
      <rPr>
        <sz val="12"/>
        <rFont val="Times New Roman"/>
        <family val="1"/>
      </rPr>
      <t>91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--83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</si>
  <si>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六组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</si>
  <si>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六组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七组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号（镇政府路）</t>
    </r>
  </si>
  <si>
    <r>
      <rPr>
        <sz val="12"/>
        <rFont val="方正仿宋_GBK"/>
        <charset val="134"/>
      </rPr>
      <t>七组</t>
    </r>
    <r>
      <rPr>
        <sz val="12"/>
        <rFont val="Times New Roman"/>
        <family val="1"/>
      </rPr>
      <t>42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</si>
  <si>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七组</t>
    </r>
    <r>
      <rPr>
        <sz val="12"/>
        <rFont val="Times New Roman"/>
        <family val="1"/>
      </rPr>
      <t>42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101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</si>
  <si>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七组</t>
    </r>
    <r>
      <rPr>
        <sz val="12"/>
        <rFont val="Times New Roman"/>
        <family val="1"/>
      </rPr>
      <t>58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</si>
  <si>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七组</t>
    </r>
    <r>
      <rPr>
        <sz val="12"/>
        <rFont val="Times New Roman"/>
        <family val="1"/>
      </rPr>
      <t>58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103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</si>
  <si>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七组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</si>
  <si>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七组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</si>
  <si>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78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</si>
  <si>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78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小学巷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</si>
  <si>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小学巷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</si>
  <si>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小学巷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--51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</si>
  <si>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小学巷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--26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</si>
  <si>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小学巷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林屋巷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</si>
  <si>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林屋巷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</si>
  <si>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林屋巷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</si>
  <si>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城北镇文化站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100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</si>
  <si>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141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</si>
  <si>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141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城北镇政府</t>
    </r>
  </si>
  <si>
    <r>
      <rPr>
        <sz val="12"/>
        <rFont val="方正仿宋_GBK"/>
        <charset val="134"/>
      </rPr>
      <t>农会一巷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</si>
  <si>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农会一巷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</si>
  <si>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110-2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</si>
  <si>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110-2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农会二巷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</si>
  <si>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农会二巷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</si>
  <si>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农会二巷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115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</si>
  <si>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115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</si>
  <si>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115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--168</t>
    </r>
    <r>
      <rPr>
        <sz val="12"/>
        <rFont val="方正仿宋_GBK"/>
        <charset val="134"/>
      </rPr>
      <t>号（客家村镇银行）</t>
    </r>
  </si>
  <si>
    <r>
      <rPr>
        <sz val="12"/>
        <rFont val="方正仿宋_GBK"/>
        <charset val="134"/>
      </rPr>
      <t>九组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号（镇政府路）</t>
    </r>
  </si>
  <si>
    <r>
      <rPr>
        <sz val="12"/>
        <rFont val="方正仿宋_GBK"/>
        <charset val="134"/>
      </rPr>
      <t>九组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号（镇政府路）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城北卫生院</t>
    </r>
  </si>
  <si>
    <r>
      <rPr>
        <sz val="12"/>
        <rFont val="方正仿宋_GBK"/>
        <charset val="134"/>
      </rPr>
      <t>九组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</si>
  <si>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九组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171</t>
    </r>
    <r>
      <rPr>
        <sz val="12"/>
        <rFont val="方正仿宋_GBK"/>
        <charset val="134"/>
      </rPr>
      <t>号（阿黄仙人粄）</t>
    </r>
  </si>
  <si>
    <r>
      <rPr>
        <sz val="12"/>
        <rFont val="方正仿宋_GBK"/>
        <charset val="134"/>
      </rPr>
      <t>许姓祖屋</t>
    </r>
  </si>
  <si>
    <r>
      <rPr>
        <sz val="12"/>
        <rFont val="方正仿宋_GBK"/>
        <charset val="134"/>
      </rPr>
      <t>许姓祖屋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151-2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</si>
  <si>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189-3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</si>
  <si>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189-3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城北卫生院</t>
    </r>
  </si>
  <si>
    <r>
      <rPr>
        <sz val="12"/>
        <rFont val="方正仿宋_GBK"/>
        <charset val="134"/>
      </rPr>
      <t>北门河堤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祥吉庵</t>
    </r>
  </si>
  <si>
    <r>
      <rPr>
        <sz val="12"/>
        <rFont val="方正仿宋_GBK"/>
        <charset val="134"/>
      </rPr>
      <t>坪尾桥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饶屋别墅</t>
    </r>
  </si>
  <si>
    <r>
      <rPr>
        <sz val="12"/>
        <rFont val="方正仿宋_GBK"/>
        <charset val="134"/>
      </rPr>
      <t>北门河堤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124</t>
    </r>
    <r>
      <rPr>
        <sz val="12"/>
        <rFont val="方正仿宋_GBK"/>
        <charset val="134"/>
      </rPr>
      <t>号（洁源名车汇）</t>
    </r>
  </si>
  <si>
    <r>
      <rPr>
        <sz val="12"/>
        <rFont val="方正仿宋_GBK"/>
        <charset val="134"/>
      </rPr>
      <t>坪尾桥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丰胜花园木</t>
    </r>
  </si>
  <si>
    <r>
      <rPr>
        <sz val="12"/>
        <rFont val="方正仿宋_GBK"/>
        <charset val="134"/>
      </rPr>
      <t>康泽药业</t>
    </r>
  </si>
  <si>
    <r>
      <rPr>
        <sz val="12"/>
        <rFont val="方正仿宋_GBK"/>
        <charset val="134"/>
      </rPr>
      <t>康泽药业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134</t>
    </r>
    <r>
      <rPr>
        <sz val="12"/>
        <rFont val="方正仿宋_GBK"/>
        <charset val="134"/>
      </rPr>
      <t>号（顺富脚手架）</t>
    </r>
  </si>
  <si>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116</t>
    </r>
    <r>
      <rPr>
        <sz val="12"/>
        <rFont val="方正仿宋_GBK"/>
        <charset val="134"/>
      </rPr>
      <t>号（五里亭海帝烟花爆竹经营部）</t>
    </r>
  </si>
  <si>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116</t>
    </r>
    <r>
      <rPr>
        <sz val="12"/>
        <rFont val="方正仿宋_GBK"/>
        <charset val="134"/>
      </rPr>
      <t>号（五里亭海帝烟花爆竹经营部）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德航管道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</si>
  <si>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265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</si>
  <si>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五里亭路</t>
    </r>
    <r>
      <rPr>
        <sz val="12"/>
        <rFont val="Times New Roman"/>
        <family val="1"/>
      </rPr>
      <t>265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十组</t>
    </r>
    <r>
      <rPr>
        <sz val="12"/>
        <rFont val="Times New Roman"/>
        <family val="1"/>
      </rPr>
      <t>43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</si>
  <si>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侨中路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</si>
  <si>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侨中路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十组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</si>
  <si>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十组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</si>
  <si>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五里亭游泳场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134</t>
    </r>
    <r>
      <rPr>
        <sz val="12"/>
        <rFont val="方正仿宋_GBK"/>
        <charset val="134"/>
      </rPr>
      <t>号（顺富脚手架）</t>
    </r>
  </si>
  <si>
    <r>
      <rPr>
        <sz val="12"/>
        <rFont val="方正仿宋_GBK"/>
        <charset val="134"/>
      </rPr>
      <t>三门楼一巷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号（十组）</t>
    </r>
  </si>
  <si>
    <r>
      <rPr>
        <sz val="12"/>
        <rFont val="方正仿宋_GBK"/>
        <charset val="134"/>
      </rPr>
      <t>三门楼一巷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号（十组）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丰胜花园木</t>
    </r>
  </si>
  <si>
    <r>
      <rPr>
        <sz val="12"/>
        <rFont val="方正仿宋_GBK"/>
        <charset val="134"/>
      </rPr>
      <t>古小劲饮食店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丰胜花园木</t>
    </r>
  </si>
  <si>
    <r>
      <rPr>
        <sz val="12"/>
        <rFont val="方正仿宋_GBK"/>
        <charset val="134"/>
      </rPr>
      <t>古姓祖屋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134</t>
    </r>
    <r>
      <rPr>
        <sz val="12"/>
        <rFont val="方正仿宋_GBK"/>
        <charset val="134"/>
      </rPr>
      <t>号（顺富脚手架）</t>
    </r>
  </si>
  <si>
    <r>
      <rPr>
        <sz val="12"/>
        <rFont val="方正仿宋_GBK"/>
        <charset val="134"/>
      </rPr>
      <t>六组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五组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</si>
  <si>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老铁路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五里亭</t>
    </r>
    <r>
      <rPr>
        <sz val="12"/>
        <rFont val="Times New Roman"/>
        <family val="1"/>
      </rPr>
      <t>54</t>
    </r>
  </si>
  <si>
    <r>
      <rPr>
        <sz val="12"/>
        <rFont val="方正仿宋_GBK"/>
        <charset val="134"/>
      </rPr>
      <t>梅正路两侧村</t>
    </r>
  </si>
  <si>
    <r>
      <rPr>
        <sz val="12"/>
        <rFont val="方正仿宋_GBK"/>
        <charset val="134"/>
      </rPr>
      <t>农会巷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号西侧路</t>
    </r>
  </si>
  <si>
    <r>
      <rPr>
        <sz val="12"/>
        <rFont val="方正仿宋_GBK"/>
        <charset val="134"/>
      </rPr>
      <t>坪尾桥一三院</t>
    </r>
  </si>
  <si>
    <r>
      <rPr>
        <sz val="12"/>
        <rFont val="方正仿宋_GBK"/>
        <charset val="134"/>
      </rPr>
      <t>五里亭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组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-182</t>
    </r>
    <r>
      <rPr>
        <sz val="12"/>
        <rFont val="方正仿宋_GBK"/>
        <charset val="134"/>
      </rPr>
      <t>五里亭路</t>
    </r>
  </si>
  <si>
    <r>
      <rPr>
        <sz val="12"/>
        <rFont val="方正仿宋_GBK"/>
        <charset val="134"/>
      </rPr>
      <t>坪尾桥（五里亭路</t>
    </r>
    <r>
      <rPr>
        <sz val="12"/>
        <rFont val="Times New Roman"/>
        <family val="1"/>
      </rPr>
      <t>140</t>
    </r>
    <r>
      <rPr>
        <sz val="12"/>
        <rFont val="方正仿宋_GBK"/>
        <charset val="134"/>
      </rPr>
      <t>号）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猪麻岌岗（阿罗家具厂）</t>
    </r>
  </si>
  <si>
    <r>
      <rPr>
        <sz val="12"/>
        <rFont val="方正仿宋_GBK"/>
        <charset val="134"/>
      </rPr>
      <t>镇府路</t>
    </r>
  </si>
  <si>
    <r>
      <rPr>
        <sz val="12"/>
        <rFont val="方正仿宋_GBK"/>
        <charset val="134"/>
      </rPr>
      <t>客相逢酒店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城北社区路口</t>
    </r>
  </si>
  <si>
    <r>
      <rPr>
        <sz val="12"/>
        <rFont val="方正仿宋_GBK"/>
        <charset val="134"/>
      </rPr>
      <t>古洲村</t>
    </r>
  </si>
  <si>
    <r>
      <rPr>
        <sz val="12"/>
        <rFont val="方正仿宋_GBK"/>
        <charset val="134"/>
      </rPr>
      <t>大四组大五组</t>
    </r>
  </si>
  <si>
    <r>
      <rPr>
        <sz val="12"/>
        <rFont val="方正仿宋_GBK"/>
        <charset val="134"/>
      </rPr>
      <t>大四组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大五组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</si>
  <si>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梅隆铁路段</t>
    </r>
  </si>
  <si>
    <r>
      <rPr>
        <sz val="12"/>
        <rFont val="方正仿宋_GBK"/>
        <charset val="134"/>
      </rPr>
      <t>大五组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八一大道龙腾一品</t>
    </r>
  </si>
  <si>
    <r>
      <rPr>
        <sz val="12"/>
        <rFont val="方正仿宋_GBK"/>
        <charset val="134"/>
      </rPr>
      <t>老张七凹路</t>
    </r>
  </si>
  <si>
    <r>
      <rPr>
        <sz val="12"/>
        <rFont val="方正仿宋_GBK"/>
        <charset val="134"/>
      </rPr>
      <t>环市北路老嘉康医院北门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八一大道老嘉康医院南门</t>
    </r>
  </si>
  <si>
    <r>
      <rPr>
        <sz val="12"/>
        <rFont val="方正仿宋_GBK"/>
        <charset val="134"/>
      </rPr>
      <t>大一组叶屋</t>
    </r>
  </si>
  <si>
    <r>
      <rPr>
        <sz val="12"/>
        <rFont val="方正仿宋_GBK"/>
        <charset val="134"/>
      </rPr>
      <t>张七凹门楼到无线电实业公司</t>
    </r>
  </si>
  <si>
    <r>
      <rPr>
        <sz val="12"/>
        <rFont val="方正仿宋_GBK"/>
        <charset val="134"/>
      </rPr>
      <t>大二组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</si>
  <si>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大二组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号到曾五六组</t>
    </r>
    <r>
      <rPr>
        <sz val="12"/>
        <rFont val="Times New Roman"/>
        <family val="1"/>
      </rPr>
      <t>65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</si>
  <si>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大二组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</si>
  <si>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大二组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</si>
  <si>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大二组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号到大二组</t>
    </r>
    <r>
      <rPr>
        <sz val="12"/>
        <rFont val="Times New Roman"/>
        <family val="1"/>
      </rPr>
      <t>24</t>
    </r>
  </si>
  <si>
    <r>
      <rPr>
        <sz val="12"/>
        <rFont val="方正仿宋_GBK"/>
        <charset val="134"/>
      </rPr>
      <t>大二组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</si>
  <si>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大二组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号到大二组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</si>
  <si>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无线电侧巷一</t>
    </r>
  </si>
  <si>
    <r>
      <rPr>
        <sz val="12"/>
        <rFont val="方正仿宋_GBK"/>
        <charset val="134"/>
      </rPr>
      <t>无线电实业到环市北路</t>
    </r>
    <r>
      <rPr>
        <sz val="12"/>
        <rFont val="Times New Roman"/>
        <family val="1"/>
      </rPr>
      <t>90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</si>
  <si>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大二组</t>
    </r>
    <r>
      <rPr>
        <sz val="12"/>
        <rFont val="Times New Roman"/>
        <family val="1"/>
      </rPr>
      <t>29</t>
    </r>
    <r>
      <rPr>
        <sz val="12"/>
        <rFont val="方正仿宋_GBK"/>
        <charset val="134"/>
      </rPr>
      <t>号到桂华园</t>
    </r>
  </si>
  <si>
    <r>
      <rPr>
        <sz val="12"/>
        <rFont val="方正仿宋_GBK"/>
        <charset val="134"/>
      </rPr>
      <t>大三组门楼</t>
    </r>
  </si>
  <si>
    <r>
      <rPr>
        <sz val="12"/>
        <rFont val="方正仿宋_GBK"/>
        <charset val="134"/>
      </rPr>
      <t>大三组门楼到大三组</t>
    </r>
    <r>
      <rPr>
        <sz val="12"/>
        <rFont val="Times New Roman"/>
        <family val="1"/>
      </rPr>
      <t>26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</si>
  <si>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河堤北堤（坪尾桥）</t>
    </r>
  </si>
  <si>
    <r>
      <rPr>
        <sz val="12"/>
        <rFont val="方正仿宋_GBK"/>
        <charset val="134"/>
      </rPr>
      <t>坪尾桥到祥吉庵</t>
    </r>
  </si>
  <si>
    <r>
      <rPr>
        <sz val="12"/>
        <rFont val="方正仿宋_GBK"/>
        <charset val="134"/>
      </rPr>
      <t>大三组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</si>
  <si>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大三组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号到大三组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</si>
  <si>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大三组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</si>
  <si>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大三组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号到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</si>
  <si>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觉堂路</t>
    </r>
  </si>
  <si>
    <r>
      <rPr>
        <sz val="12"/>
        <rFont val="方正仿宋_GBK"/>
        <charset val="134"/>
      </rPr>
      <t>大二组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号到觉堂村门楼</t>
    </r>
  </si>
  <si>
    <r>
      <rPr>
        <sz val="12"/>
        <rFont val="方正仿宋_GBK"/>
        <charset val="134"/>
      </rPr>
      <t>华南研所体育公园</t>
    </r>
  </si>
  <si>
    <r>
      <rPr>
        <sz val="12"/>
        <rFont val="方正仿宋_GBK"/>
        <charset val="134"/>
      </rPr>
      <t>公园（花带）</t>
    </r>
  </si>
  <si>
    <r>
      <rPr>
        <sz val="12"/>
        <rFont val="方正仿宋_GBK"/>
        <charset val="134"/>
      </rPr>
      <t>体育场（球场）</t>
    </r>
  </si>
  <si>
    <r>
      <rPr>
        <sz val="12"/>
        <rFont val="方正仿宋_GBK"/>
        <charset val="134"/>
      </rPr>
      <t>球场（楼梯</t>
    </r>
    <r>
      <rPr>
        <sz val="12"/>
        <rFont val="Times New Roman"/>
        <family val="1"/>
      </rPr>
      <t>=</t>
    </r>
    <r>
      <rPr>
        <sz val="12"/>
        <rFont val="方正仿宋_GBK"/>
        <charset val="134"/>
      </rPr>
      <t>花带）</t>
    </r>
  </si>
  <si>
    <r>
      <rPr>
        <sz val="12"/>
        <rFont val="方正仿宋_GBK"/>
        <charset val="134"/>
      </rPr>
      <t>华南研所公园公厕门坪</t>
    </r>
  </si>
  <si>
    <r>
      <rPr>
        <sz val="12"/>
        <rFont val="方正仿宋_GBK"/>
        <charset val="134"/>
      </rPr>
      <t>微生物厂对面巷</t>
    </r>
  </si>
  <si>
    <r>
      <rPr>
        <sz val="12"/>
        <rFont val="方正仿宋_GBK"/>
        <charset val="134"/>
      </rPr>
      <t>微生物厂到曾五六组</t>
    </r>
    <r>
      <rPr>
        <sz val="12"/>
        <rFont val="Times New Roman"/>
        <family val="1"/>
      </rPr>
      <t>65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</si>
  <si>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大一组</t>
    </r>
    <r>
      <rPr>
        <sz val="12"/>
        <rFont val="Times New Roman"/>
        <family val="1"/>
      </rPr>
      <t>31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</si>
  <si>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大一组</t>
    </r>
    <r>
      <rPr>
        <sz val="12"/>
        <rFont val="Times New Roman"/>
        <family val="1"/>
      </rPr>
      <t>31</t>
    </r>
    <r>
      <rPr>
        <sz val="12"/>
        <rFont val="方正仿宋_GBK"/>
        <charset val="134"/>
      </rPr>
      <t>号到大一组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</si>
  <si>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大一组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</si>
  <si>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大一组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号到大一组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</si>
  <si>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菊园对面巷</t>
    </r>
  </si>
  <si>
    <r>
      <rPr>
        <sz val="12"/>
        <rFont val="方正仿宋_GBK"/>
        <charset val="134"/>
      </rPr>
      <t>大一组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号（菊园）到大二组</t>
    </r>
    <r>
      <rPr>
        <sz val="12"/>
        <rFont val="Times New Roman"/>
        <family val="1"/>
      </rPr>
      <t>34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</si>
  <si>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菊园侧巷</t>
    </r>
  </si>
  <si>
    <r>
      <rPr>
        <sz val="12"/>
        <rFont val="方正仿宋_GBK"/>
        <charset val="134"/>
      </rPr>
      <t>大一组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号（菊园）到大一组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</si>
  <si>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草塘村道</t>
    </r>
  </si>
  <si>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58</t>
    </r>
    <r>
      <rPr>
        <sz val="12"/>
        <rFont val="方正仿宋_GBK"/>
        <charset val="134"/>
      </rPr>
      <t>号到草塘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</si>
  <si>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环市北路</t>
    </r>
    <r>
      <rPr>
        <sz val="12"/>
        <rFont val="Times New Roman"/>
        <family val="1"/>
      </rPr>
      <t>60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</si>
  <si>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荣华府停车场侧巷</t>
    </r>
  </si>
  <si>
    <r>
      <rPr>
        <sz val="12"/>
        <rFont val="方正仿宋_GBK"/>
        <charset val="134"/>
      </rPr>
      <t>荣华府停车场到坑子道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</si>
  <si>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曾龙岌村道</t>
    </r>
  </si>
  <si>
    <r>
      <rPr>
        <sz val="12"/>
        <rFont val="方正仿宋_GBK"/>
        <charset val="134"/>
      </rPr>
      <t>曾龙岌门楼道曾三组</t>
    </r>
    <r>
      <rPr>
        <sz val="12"/>
        <rFont val="Times New Roman"/>
        <family val="1"/>
      </rPr>
      <t>31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</si>
  <si>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曾三组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号旁边水塘面两边</t>
    </r>
  </si>
  <si>
    <r>
      <rPr>
        <sz val="12"/>
        <rFont val="方正仿宋_GBK"/>
        <charset val="134"/>
      </rPr>
      <t>球场</t>
    </r>
  </si>
  <si>
    <r>
      <rPr>
        <sz val="12"/>
        <rFont val="方正仿宋_GBK"/>
        <charset val="134"/>
      </rPr>
      <t>曾三组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号门口球场</t>
    </r>
  </si>
  <si>
    <r>
      <rPr>
        <sz val="12"/>
        <rFont val="方正仿宋_GBK"/>
        <charset val="134"/>
      </rPr>
      <t>曾二组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</si>
  <si>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曾二组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号门口</t>
    </r>
  </si>
  <si>
    <r>
      <rPr>
        <sz val="12"/>
        <rFont val="方正仿宋_GBK"/>
        <charset val="134"/>
      </rPr>
      <t>曾一组</t>
    </r>
    <r>
      <rPr>
        <sz val="12"/>
        <rFont val="Times New Roman"/>
        <family val="1"/>
      </rPr>
      <t>104</t>
    </r>
    <r>
      <rPr>
        <sz val="12"/>
        <rFont val="方正仿宋_GBK"/>
        <charset val="134"/>
      </rPr>
      <t>号对面巷</t>
    </r>
  </si>
  <si>
    <r>
      <rPr>
        <sz val="12"/>
        <rFont val="方正仿宋_GBK"/>
        <charset val="134"/>
      </rPr>
      <t>曾一组</t>
    </r>
    <r>
      <rPr>
        <sz val="12"/>
        <rFont val="Times New Roman"/>
        <family val="1"/>
      </rPr>
      <t>104</t>
    </r>
    <r>
      <rPr>
        <sz val="12"/>
        <rFont val="方正仿宋_GBK"/>
        <charset val="134"/>
      </rPr>
      <t>号到曾二组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</si>
  <si>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曾一组</t>
    </r>
    <r>
      <rPr>
        <sz val="12"/>
        <rFont val="Times New Roman"/>
        <family val="1"/>
      </rPr>
      <t>105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</si>
  <si>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曾一组</t>
    </r>
    <r>
      <rPr>
        <sz val="12"/>
        <rFont val="Times New Roman"/>
        <family val="1"/>
      </rPr>
      <t>105</t>
    </r>
    <r>
      <rPr>
        <sz val="12"/>
        <rFont val="方正仿宋_GBK"/>
        <charset val="134"/>
      </rPr>
      <t>号到曾一组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</si>
  <si>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曾一组</t>
    </r>
    <r>
      <rPr>
        <sz val="12"/>
        <rFont val="Times New Roman"/>
        <family val="1"/>
      </rPr>
      <t>73</t>
    </r>
    <r>
      <rPr>
        <sz val="12"/>
        <rFont val="方正仿宋_GBK"/>
        <charset val="134"/>
      </rPr>
      <t>侧巷</t>
    </r>
  </si>
  <si>
    <r>
      <rPr>
        <sz val="12"/>
        <rFont val="方正仿宋_GBK"/>
        <charset val="134"/>
      </rPr>
      <t>曾一组</t>
    </r>
    <r>
      <rPr>
        <sz val="12"/>
        <rFont val="Times New Roman"/>
        <family val="1"/>
      </rPr>
      <t>73</t>
    </r>
    <r>
      <rPr>
        <sz val="12"/>
        <rFont val="方正仿宋_GBK"/>
        <charset val="134"/>
      </rPr>
      <t>号到曾一组</t>
    </r>
    <r>
      <rPr>
        <sz val="12"/>
        <rFont val="Times New Roman"/>
        <family val="1"/>
      </rPr>
      <t>72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</si>
  <si>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曾一组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</si>
  <si>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曾一组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号到曾三组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</si>
  <si>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曾三组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号对面巷</t>
    </r>
  </si>
  <si>
    <r>
      <rPr>
        <sz val="12"/>
        <rFont val="方正仿宋_GBK"/>
        <charset val="134"/>
      </rPr>
      <t>会文小学（原）路</t>
    </r>
  </si>
  <si>
    <r>
      <rPr>
        <sz val="12"/>
        <rFont val="方正仿宋_GBK"/>
        <charset val="134"/>
      </rPr>
      <t>曾三组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号到新田村十二组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</si>
  <si>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碧桂路（福利院对面）</t>
    </r>
  </si>
  <si>
    <r>
      <rPr>
        <sz val="12"/>
        <rFont val="方正仿宋_GBK"/>
        <charset val="134"/>
      </rPr>
      <t>福利院到会文学校（新）交叉路口</t>
    </r>
  </si>
  <si>
    <r>
      <rPr>
        <sz val="12"/>
        <rFont val="方正仿宋_GBK"/>
        <charset val="134"/>
      </rPr>
      <t>会文学校门口广场</t>
    </r>
  </si>
  <si>
    <r>
      <rPr>
        <sz val="12"/>
        <rFont val="方正仿宋_GBK"/>
        <charset val="134"/>
      </rPr>
      <t>会文学校广场小公园</t>
    </r>
  </si>
  <si>
    <r>
      <rPr>
        <sz val="12"/>
        <rFont val="方正仿宋_GBK"/>
        <charset val="134"/>
      </rPr>
      <t>会文小学（新）对面巷</t>
    </r>
  </si>
  <si>
    <r>
      <rPr>
        <sz val="12"/>
        <rFont val="方正仿宋_GBK"/>
        <charset val="134"/>
      </rPr>
      <t>曾二组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号到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号批发部</t>
    </r>
  </si>
  <si>
    <r>
      <rPr>
        <sz val="12"/>
        <rFont val="方正仿宋_GBK"/>
        <charset val="134"/>
      </rPr>
      <t>会文小学（新）侧巷</t>
    </r>
  </si>
  <si>
    <r>
      <rPr>
        <sz val="12"/>
        <rFont val="方正仿宋_GBK"/>
        <charset val="134"/>
      </rPr>
      <t>会文学校门楼到交通设施厂</t>
    </r>
  </si>
  <si>
    <r>
      <rPr>
        <sz val="12"/>
        <rFont val="方正仿宋_GBK"/>
        <charset val="134"/>
      </rPr>
      <t>交通设施厂侧巷</t>
    </r>
  </si>
  <si>
    <r>
      <rPr>
        <sz val="12"/>
        <rFont val="方正仿宋_GBK"/>
        <charset val="134"/>
      </rPr>
      <t>交通设施厂到曾八组胡氏祖屋</t>
    </r>
  </si>
  <si>
    <r>
      <rPr>
        <sz val="12"/>
        <rFont val="方正仿宋_GBK"/>
        <charset val="134"/>
      </rPr>
      <t>官坑曾屋村道</t>
    </r>
  </si>
  <si>
    <r>
      <rPr>
        <sz val="12"/>
        <rFont val="方正仿宋_GBK"/>
        <charset val="134"/>
      </rPr>
      <t>官坑曾屋门楼到曾七组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</si>
  <si>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曾七组</t>
    </r>
    <r>
      <rPr>
        <sz val="12"/>
        <rFont val="Times New Roman"/>
        <family val="1"/>
      </rPr>
      <t>46</t>
    </r>
    <r>
      <rPr>
        <sz val="12"/>
        <rFont val="方正仿宋_GBK"/>
        <charset val="134"/>
      </rPr>
      <t>号门口</t>
    </r>
  </si>
  <si>
    <r>
      <rPr>
        <sz val="12"/>
        <rFont val="方正仿宋_GBK"/>
        <charset val="134"/>
      </rPr>
      <t>曾七组</t>
    </r>
    <r>
      <rPr>
        <sz val="12"/>
        <rFont val="Times New Roman"/>
        <family val="1"/>
      </rPr>
      <t>46</t>
    </r>
    <r>
      <rPr>
        <sz val="12"/>
        <rFont val="方正仿宋_GBK"/>
        <charset val="134"/>
      </rPr>
      <t>号到曾七组</t>
    </r>
    <r>
      <rPr>
        <sz val="12"/>
        <rFont val="Times New Roman"/>
        <family val="1"/>
      </rPr>
      <t>51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</si>
  <si>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新新幼儿园侧巷</t>
    </r>
  </si>
  <si>
    <r>
      <rPr>
        <sz val="12"/>
        <rFont val="方正仿宋_GBK"/>
        <charset val="134"/>
      </rPr>
      <t>新新幼儿园到曾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组</t>
    </r>
    <r>
      <rPr>
        <sz val="12"/>
        <rFont val="Times New Roman"/>
        <family val="1"/>
      </rPr>
      <t>77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</si>
  <si>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曾八组（天润农资）移民区</t>
    </r>
  </si>
  <si>
    <r>
      <rPr>
        <sz val="12"/>
        <rFont val="方正仿宋_GBK"/>
        <charset val="134"/>
      </rPr>
      <t>移民房到曾八组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</si>
  <si>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觉堂侧路</t>
    </r>
  </si>
  <si>
    <r>
      <rPr>
        <sz val="12"/>
        <rFont val="方正仿宋_GBK"/>
        <charset val="134"/>
      </rPr>
      <t>觉常广场到</t>
    </r>
    <r>
      <rPr>
        <sz val="12"/>
        <rFont val="Times New Roman"/>
        <family val="1"/>
      </rPr>
      <t>018</t>
    </r>
    <r>
      <rPr>
        <sz val="12"/>
        <rFont val="方正仿宋_GBK"/>
        <charset val="134"/>
      </rPr>
      <t>县道界碑</t>
    </r>
  </si>
  <si>
    <r>
      <rPr>
        <sz val="12"/>
        <rFont val="方正仿宋_GBK"/>
        <charset val="134"/>
      </rPr>
      <t>曾六组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号巷</t>
    </r>
  </si>
  <si>
    <r>
      <rPr>
        <sz val="12"/>
        <rFont val="方正仿宋_GBK"/>
        <charset val="134"/>
      </rPr>
      <t>曾六组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号到曾五六组</t>
    </r>
    <r>
      <rPr>
        <sz val="12"/>
        <rFont val="Times New Roman"/>
        <family val="1"/>
      </rPr>
      <t>65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</si>
  <si>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老门牌号曾六组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号（嘉英楼）侧巷</t>
    </r>
  </si>
  <si>
    <r>
      <rPr>
        <sz val="12"/>
        <rFont val="方正仿宋_GBK"/>
        <charset val="134"/>
      </rPr>
      <t>嘉英楼到华富楼（曾六组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</si>
  <si>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曾六组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号对面巷</t>
    </r>
  </si>
  <si>
    <r>
      <rPr>
        <sz val="12"/>
        <rFont val="方正仿宋_GBK"/>
        <charset val="134"/>
      </rPr>
      <t>曾六组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号到曾六组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</si>
  <si>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慈福路支道气（老井头巷）</t>
    </r>
  </si>
  <si>
    <r>
      <rPr>
        <sz val="12"/>
        <rFont val="方正仿宋_GBK"/>
        <charset val="134"/>
      </rPr>
      <t>老井头到曾五六组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</si>
  <si>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曾五六组</t>
    </r>
    <r>
      <rPr>
        <sz val="12"/>
        <rFont val="Times New Roman"/>
        <family val="1"/>
      </rPr>
      <t>47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</si>
  <si>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曾五六组</t>
    </r>
    <r>
      <rPr>
        <sz val="12"/>
        <rFont val="Times New Roman"/>
        <family val="1"/>
      </rPr>
      <t>47</t>
    </r>
    <r>
      <rPr>
        <sz val="12"/>
        <rFont val="方正仿宋_GBK"/>
        <charset val="134"/>
      </rPr>
      <t>号到曾五六组</t>
    </r>
    <r>
      <rPr>
        <sz val="12"/>
        <rFont val="Times New Roman"/>
        <family val="1"/>
      </rPr>
      <t>42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</si>
  <si>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连金楼侧卷（泰鸿药行）</t>
    </r>
  </si>
  <si>
    <r>
      <t>018</t>
    </r>
    <r>
      <rPr>
        <sz val="12"/>
        <rFont val="方正仿宋_GBK"/>
        <charset val="134"/>
      </rPr>
      <t>县道泰鸿药行到曾五六组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</si>
  <si>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碧桂便道</t>
    </r>
  </si>
  <si>
    <r>
      <rPr>
        <sz val="12"/>
        <rFont val="方正仿宋_GBK"/>
        <charset val="134"/>
      </rPr>
      <t>碧桂园三期至碧桂园一期下坡处</t>
    </r>
  </si>
  <si>
    <r>
      <rPr>
        <sz val="12"/>
        <rFont val="方正仿宋_GBK"/>
        <charset val="134"/>
      </rPr>
      <t>三角镇</t>
    </r>
  </si>
  <si>
    <r>
      <rPr>
        <sz val="12"/>
        <rFont val="方正仿宋_GBK"/>
        <charset val="134"/>
      </rPr>
      <t>上坪村</t>
    </r>
  </si>
  <si>
    <r>
      <rPr>
        <sz val="12"/>
        <rFont val="方正仿宋_GBK"/>
        <charset val="134"/>
      </rPr>
      <t>水白路口到母亲堂村道</t>
    </r>
  </si>
  <si>
    <r>
      <rPr>
        <sz val="12"/>
        <rFont val="方正仿宋_GBK"/>
        <charset val="134"/>
      </rPr>
      <t>水白路到党建道路到约亭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组昌兴楼村道</t>
    </r>
  </si>
  <si>
    <r>
      <rPr>
        <sz val="12"/>
        <rFont val="方正仿宋_GBK"/>
        <charset val="134"/>
      </rPr>
      <t>党建道路到母亲堂道路</t>
    </r>
  </si>
  <si>
    <r>
      <rPr>
        <sz val="12"/>
        <rFont val="方正仿宋_GBK"/>
        <charset val="134"/>
      </rPr>
      <t>七贤居侧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巷道</t>
    </r>
  </si>
  <si>
    <r>
      <rPr>
        <sz val="12"/>
        <rFont val="方正仿宋_GBK"/>
        <charset val="134"/>
      </rPr>
      <t>七贤居侧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巷道</t>
    </r>
  </si>
  <si>
    <r>
      <rPr>
        <sz val="12"/>
        <rFont val="方正仿宋_GBK"/>
        <charset val="134"/>
      </rPr>
      <t>七贤居侧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巷道</t>
    </r>
  </si>
  <si>
    <r>
      <rPr>
        <sz val="12"/>
        <rFont val="方正仿宋_GBK"/>
        <charset val="134"/>
      </rPr>
      <t>水白中学校门到瑶顶邓屋村道</t>
    </r>
  </si>
  <si>
    <r>
      <rPr>
        <sz val="12"/>
        <rFont val="方正仿宋_GBK"/>
        <charset val="134"/>
      </rPr>
      <t>坜明村</t>
    </r>
  </si>
  <si>
    <r>
      <rPr>
        <sz val="12"/>
        <rFont val="方正仿宋_GBK"/>
        <charset val="134"/>
      </rPr>
      <t>东升移民区明山一巷</t>
    </r>
  </si>
  <si>
    <r>
      <rPr>
        <sz val="12"/>
        <rFont val="方正仿宋_GBK"/>
        <charset val="134"/>
      </rPr>
      <t>伯聪路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东升移民区明山一巷</t>
    </r>
  </si>
  <si>
    <r>
      <rPr>
        <sz val="12"/>
        <rFont val="方正仿宋_GBK"/>
        <charset val="134"/>
      </rPr>
      <t>金桂苑、嘉家园路</t>
    </r>
  </si>
  <si>
    <r>
      <rPr>
        <sz val="12"/>
        <rFont val="方正仿宋_GBK"/>
        <charset val="134"/>
      </rPr>
      <t>彬芳大道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金桂苑、嘉家园路</t>
    </r>
  </si>
  <si>
    <r>
      <rPr>
        <sz val="12"/>
        <rFont val="方正仿宋_GBK"/>
        <charset val="134"/>
      </rPr>
      <t>村道</t>
    </r>
  </si>
  <si>
    <r>
      <rPr>
        <sz val="12"/>
        <rFont val="方正仿宋_GBK"/>
        <charset val="134"/>
      </rPr>
      <t>彬芳大道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蔡屋村道</t>
    </r>
  </si>
  <si>
    <r>
      <rPr>
        <sz val="12"/>
        <rFont val="方正仿宋_GBK"/>
        <charset val="134"/>
      </rPr>
      <t>围岗路</t>
    </r>
  </si>
  <si>
    <r>
      <rPr>
        <sz val="12"/>
        <rFont val="方正仿宋_GBK"/>
        <charset val="134"/>
      </rPr>
      <t>围岗路尾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坜明路口</t>
    </r>
  </si>
  <si>
    <r>
      <rPr>
        <sz val="12"/>
        <rFont val="方正仿宋_GBK"/>
        <charset val="134"/>
      </rPr>
      <t>蔬菜办宿舍周边公共区域</t>
    </r>
  </si>
  <si>
    <r>
      <rPr>
        <sz val="12"/>
        <rFont val="方正仿宋_GBK"/>
        <charset val="134"/>
      </rPr>
      <t>无物业小区（天平路</t>
    </r>
    <r>
      <rPr>
        <sz val="12"/>
        <rFont val="Times New Roman"/>
        <family val="1"/>
      </rPr>
      <t>68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</si>
  <si>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中国能建广电宿舍周边公共区域</t>
    </r>
  </si>
  <si>
    <r>
      <rPr>
        <sz val="12"/>
        <rFont val="方正仿宋_GBK"/>
        <charset val="134"/>
      </rPr>
      <t>无物业小区（彬芳大道南</t>
    </r>
    <r>
      <rPr>
        <sz val="12"/>
        <rFont val="Times New Roman"/>
        <family val="1"/>
      </rPr>
      <t>86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</si>
  <si>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利园社区</t>
    </r>
  </si>
  <si>
    <r>
      <rPr>
        <sz val="12"/>
        <rFont val="方正仿宋_GBK"/>
        <charset val="134"/>
      </rPr>
      <t>明山宫路移民区</t>
    </r>
  </si>
  <si>
    <r>
      <rPr>
        <sz val="12"/>
        <rFont val="方正仿宋_GBK"/>
        <charset val="134"/>
      </rPr>
      <t>梅塘东路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明山宫路移民区</t>
    </r>
  </si>
  <si>
    <r>
      <rPr>
        <sz val="12"/>
        <rFont val="方正仿宋_GBK"/>
        <charset val="134"/>
      </rPr>
      <t>文政路</t>
    </r>
  </si>
  <si>
    <r>
      <rPr>
        <sz val="12"/>
        <rFont val="方正仿宋_GBK"/>
        <charset val="134"/>
      </rPr>
      <t>梅园路市场侧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文政路</t>
    </r>
  </si>
  <si>
    <r>
      <rPr>
        <sz val="12"/>
        <rFont val="方正仿宋_GBK"/>
        <charset val="134"/>
      </rPr>
      <t>群福巷周边小区</t>
    </r>
  </si>
  <si>
    <r>
      <rPr>
        <sz val="12"/>
        <rFont val="方正仿宋_GBK"/>
        <charset val="134"/>
      </rPr>
      <t>群福园住宅区群内部巷道</t>
    </r>
  </si>
  <si>
    <r>
      <rPr>
        <sz val="12"/>
        <rFont val="方正仿宋_GBK"/>
        <charset val="134"/>
      </rPr>
      <t>新塘村</t>
    </r>
  </si>
  <si>
    <r>
      <rPr>
        <sz val="11"/>
        <rFont val="方正仿宋_GBK"/>
        <charset val="134"/>
      </rPr>
      <t>美景花园侧，原新塘村第一村民小组村道</t>
    </r>
  </si>
  <si>
    <r>
      <rPr>
        <sz val="12"/>
        <rFont val="方正仿宋_GBK"/>
        <charset val="134"/>
      </rPr>
      <t>小巷</t>
    </r>
  </si>
  <si>
    <r>
      <rPr>
        <sz val="12"/>
        <rFont val="方正仿宋_GBK"/>
        <charset val="134"/>
      </rPr>
      <t>华南大道</t>
    </r>
    <r>
      <rPr>
        <sz val="12"/>
        <rFont val="Times New Roman"/>
        <family val="1"/>
      </rPr>
      <t>20-4</t>
    </r>
    <r>
      <rPr>
        <sz val="12"/>
        <rFont val="方正仿宋_GBK"/>
        <charset val="134"/>
      </rPr>
      <t>辉强阁楼下</t>
    </r>
  </si>
  <si>
    <r>
      <rPr>
        <sz val="12"/>
        <rFont val="方正仿宋_GBK"/>
        <charset val="134"/>
      </rPr>
      <t>三乡村</t>
    </r>
  </si>
  <si>
    <r>
      <rPr>
        <sz val="12"/>
        <rFont val="方正仿宋_GBK"/>
        <charset val="134"/>
      </rPr>
      <t>金燕大道至古争英至侯屋塘至</t>
    </r>
    <r>
      <rPr>
        <sz val="12"/>
        <rFont val="Times New Roman"/>
        <family val="1"/>
      </rPr>
      <t>789</t>
    </r>
    <r>
      <rPr>
        <sz val="12"/>
        <rFont val="方正仿宋_GBK"/>
        <charset val="134"/>
      </rPr>
      <t>烧烤店友谊路</t>
    </r>
  </si>
  <si>
    <r>
      <rPr>
        <sz val="11"/>
        <rFont val="方正仿宋_GBK"/>
        <charset val="134"/>
      </rPr>
      <t>和晟花园侧汤灼元店至汤权元至古争英屋</t>
    </r>
  </si>
  <si>
    <r>
      <rPr>
        <sz val="12"/>
        <rFont val="方正仿宋_GBK"/>
        <charset val="134"/>
      </rPr>
      <t>汤权元屋至黄抗美屋至正华屋</t>
    </r>
  </si>
  <si>
    <r>
      <rPr>
        <sz val="12"/>
        <rFont val="方正仿宋_GBK"/>
        <charset val="134"/>
      </rPr>
      <t>双喜饭店至黄抗美屋</t>
    </r>
  </si>
  <si>
    <r>
      <rPr>
        <sz val="12"/>
        <rFont val="方正仿宋_GBK"/>
        <charset val="134"/>
      </rPr>
      <t>汤明华屋至汤乐优屋至汤根元屋</t>
    </r>
  </si>
  <si>
    <r>
      <rPr>
        <sz val="11"/>
        <rFont val="方正仿宋_GBK"/>
        <charset val="134"/>
      </rPr>
      <t>叶艳淸屋至汤志坚屋至汤战生屋至梁琼珍屋</t>
    </r>
  </si>
  <si>
    <r>
      <rPr>
        <sz val="12"/>
        <rFont val="方正仿宋_GBK"/>
        <charset val="134"/>
      </rPr>
      <t>汤乐优至汤文兴屋至侯桂珍屋</t>
    </r>
  </si>
  <si>
    <r>
      <rPr>
        <sz val="12"/>
        <rFont val="方正仿宋_GBK"/>
        <charset val="134"/>
      </rPr>
      <t>金燕大道汤国志屋至新祠老屋至汤桂光屋</t>
    </r>
  </si>
  <si>
    <r>
      <rPr>
        <sz val="12"/>
        <rFont val="方正仿宋_GBK"/>
        <charset val="134"/>
      </rPr>
      <t>汤战生屋至汤落锦居至侯桂珍屋</t>
    </r>
  </si>
  <si>
    <r>
      <rPr>
        <sz val="12"/>
        <rFont val="方正仿宋_GBK"/>
        <charset val="134"/>
      </rPr>
      <t>三乡村委背至新祠</t>
    </r>
  </si>
  <si>
    <r>
      <rPr>
        <sz val="12"/>
        <rFont val="方正仿宋_GBK"/>
        <charset val="134"/>
      </rPr>
      <t>金燕大道</t>
    </r>
    <r>
      <rPr>
        <sz val="12"/>
        <rFont val="Times New Roman"/>
        <family val="1"/>
      </rPr>
      <t>39</t>
    </r>
    <r>
      <rPr>
        <sz val="12"/>
        <rFont val="方正仿宋_GBK"/>
        <charset val="134"/>
      </rPr>
      <t>号门口至三乡村委会至汤群生屋门口</t>
    </r>
  </si>
  <si>
    <r>
      <rPr>
        <sz val="12"/>
        <rFont val="方正仿宋_GBK"/>
        <charset val="134"/>
      </rPr>
      <t>中车三路</t>
    </r>
  </si>
  <si>
    <r>
      <rPr>
        <sz val="12"/>
        <rFont val="方正仿宋_GBK"/>
        <charset val="134"/>
      </rPr>
      <t>中车三路汤清耀屋至汤远光屋至三乡村开心农场</t>
    </r>
  </si>
  <si>
    <r>
      <rPr>
        <sz val="12"/>
        <rFont val="方正仿宋_GBK"/>
        <charset val="134"/>
      </rPr>
      <t>汤清耀屋至三鼎楼老屋背至谢广朋屋</t>
    </r>
  </si>
  <si>
    <r>
      <rPr>
        <sz val="12"/>
        <rFont val="方正仿宋_GBK"/>
        <charset val="134"/>
      </rPr>
      <t>汤炳明店至汤灵耀屋至汤启明屋</t>
    </r>
  </si>
  <si>
    <r>
      <rPr>
        <sz val="12"/>
        <rFont val="方正仿宋_GBK"/>
        <charset val="134"/>
      </rPr>
      <t>汤远光屋至三鼎楼汤勇南屋</t>
    </r>
  </si>
  <si>
    <r>
      <rPr>
        <sz val="12"/>
        <rFont val="方正仿宋_GBK"/>
        <charset val="134"/>
      </rPr>
      <t>金燕大道旁断头路</t>
    </r>
  </si>
  <si>
    <r>
      <rPr>
        <sz val="12"/>
        <rFont val="方正仿宋_GBK"/>
        <charset val="134"/>
      </rPr>
      <t>金堡花园与风眠小学之间的断头路</t>
    </r>
  </si>
  <si>
    <r>
      <rPr>
        <sz val="12"/>
        <rFont val="方正仿宋_GBK"/>
        <charset val="134"/>
      </rPr>
      <t>乐善路</t>
    </r>
  </si>
  <si>
    <r>
      <rPr>
        <sz val="12"/>
        <rFont val="方正仿宋_GBK"/>
        <charset val="134"/>
      </rPr>
      <t>乐善公祠围屋周边</t>
    </r>
  </si>
  <si>
    <r>
      <rPr>
        <sz val="12"/>
        <rFont val="方正仿宋_GBK"/>
        <charset val="134"/>
      </rPr>
      <t>汤远光屋至汤勇南屋</t>
    </r>
  </si>
  <si>
    <r>
      <rPr>
        <sz val="12"/>
        <rFont val="方正仿宋_GBK"/>
        <charset val="134"/>
      </rPr>
      <t>汤碧珍屋门口至侯春华老屋门口</t>
    </r>
  </si>
  <si>
    <r>
      <rPr>
        <sz val="12"/>
        <rFont val="方正仿宋_GBK"/>
        <charset val="134"/>
      </rPr>
      <t>汤灼元门口至汤民华屋门囗</t>
    </r>
  </si>
  <si>
    <r>
      <rPr>
        <sz val="12"/>
        <rFont val="方正仿宋_GBK"/>
        <charset val="134"/>
      </rPr>
      <t>汤根元屋至汤乐三屋至侯桂珍屋</t>
    </r>
  </si>
  <si>
    <r>
      <rPr>
        <sz val="12"/>
        <rFont val="方正仿宋_GBK"/>
        <charset val="134"/>
      </rPr>
      <t>汤乐优屋至吕桂香屋至蔡柳桃屋</t>
    </r>
  </si>
  <si>
    <r>
      <rPr>
        <sz val="12"/>
        <rFont val="方正仿宋_GBK"/>
        <charset val="134"/>
      </rPr>
      <t>友谊路叶岳华屋至云芳雅苑消防通道口</t>
    </r>
  </si>
  <si>
    <r>
      <rPr>
        <sz val="12"/>
        <rFont val="方正仿宋_GBK"/>
        <charset val="134"/>
      </rPr>
      <t>友谊路梁徳招屋至吴素琼屋</t>
    </r>
  </si>
  <si>
    <r>
      <rPr>
        <sz val="12"/>
        <rFont val="方正仿宋_GBK"/>
        <charset val="134"/>
      </rPr>
      <t>友谊路汤铨民屋至汤东耀屋</t>
    </r>
  </si>
  <si>
    <r>
      <rPr>
        <sz val="12"/>
        <rFont val="方正仿宋_GBK"/>
        <charset val="134"/>
      </rPr>
      <t>乐善公祠后门道路及公共停车位</t>
    </r>
  </si>
  <si>
    <r>
      <rPr>
        <sz val="12"/>
        <rFont val="方正仿宋_GBK"/>
        <charset val="134"/>
      </rPr>
      <t>金燕大道</t>
    </r>
  </si>
  <si>
    <r>
      <rPr>
        <sz val="12"/>
        <rFont val="方正仿宋_GBK"/>
        <charset val="134"/>
      </rPr>
      <t>谢汀才屋与杨足贤屋之巷道</t>
    </r>
  </si>
  <si>
    <r>
      <rPr>
        <sz val="12"/>
        <rFont val="方正仿宋_GBK"/>
        <charset val="134"/>
      </rPr>
      <t>天平路</t>
    </r>
  </si>
  <si>
    <r>
      <rPr>
        <sz val="12"/>
        <rFont val="方正仿宋_GBK"/>
        <charset val="134"/>
      </rPr>
      <t>谢国贤店至丽映馨园侧至谢棣贤至谢银粦屋</t>
    </r>
  </si>
  <si>
    <r>
      <rPr>
        <sz val="12"/>
        <rFont val="方正仿宋_GBK"/>
        <charset val="134"/>
      </rPr>
      <t>谢棣贤店与谢伟南店之间巷道</t>
    </r>
  </si>
  <si>
    <r>
      <rPr>
        <sz val="12"/>
        <rFont val="方正仿宋_GBK"/>
        <charset val="134"/>
      </rPr>
      <t>谢银粦店与叶标泉店之间巷道</t>
    </r>
  </si>
  <si>
    <r>
      <rPr>
        <sz val="12"/>
        <rFont val="方正仿宋_GBK"/>
        <charset val="134"/>
      </rPr>
      <t>东升村</t>
    </r>
  </si>
  <si>
    <r>
      <rPr>
        <sz val="12"/>
        <rFont val="方正仿宋_GBK"/>
        <charset val="134"/>
      </rPr>
      <t>铁路移民区内道路</t>
    </r>
  </si>
  <si>
    <r>
      <rPr>
        <sz val="12"/>
        <rFont val="方正仿宋_GBK"/>
        <charset val="134"/>
      </rPr>
      <t>东升村第十八村民小组圣人寨门楼至铁路移民区及梁园食府、田心中心老屋周边村道</t>
    </r>
  </si>
  <si>
    <r>
      <rPr>
        <sz val="12"/>
        <rFont val="方正仿宋_GBK"/>
        <charset val="134"/>
      </rPr>
      <t>飞翔云计算数码港花园至洋坪岗早餐人行道</t>
    </r>
  </si>
  <si>
    <r>
      <rPr>
        <sz val="12"/>
        <rFont val="方正仿宋_GBK"/>
        <charset val="134"/>
      </rPr>
      <t>东升村临时市场至煜园食府村道</t>
    </r>
  </si>
  <si>
    <r>
      <rPr>
        <sz val="12"/>
        <rFont val="方正仿宋_GBK"/>
        <charset val="134"/>
      </rPr>
      <t>东升村第四、五村民小组东升合作社购销点至叶梗文家村道</t>
    </r>
  </si>
  <si>
    <r>
      <rPr>
        <sz val="12"/>
        <rFont val="方正仿宋_GBK"/>
        <charset val="134"/>
      </rPr>
      <t>东升村第四村民小组门楼早餐至大叶屋中心老屋村道</t>
    </r>
  </si>
  <si>
    <r>
      <rPr>
        <sz val="12"/>
        <rFont val="方正仿宋_GBK"/>
        <charset val="134"/>
      </rPr>
      <t>东升村第三村民小组客天下喜多多超市门口圆盘至铁路移民区村道</t>
    </r>
  </si>
  <si>
    <r>
      <rPr>
        <sz val="12"/>
        <rFont val="方正仿宋_GBK"/>
        <charset val="134"/>
      </rPr>
      <t>东升村第四、五村民小组村道、客天下移民区周边道路</t>
    </r>
  </si>
  <si>
    <r>
      <rPr>
        <sz val="12"/>
        <rFont val="方正仿宋_GBK"/>
        <charset val="134"/>
      </rPr>
      <t>东升村第十八村民小组圣人寨门楼至训湘庐村道</t>
    </r>
  </si>
  <si>
    <r>
      <rPr>
        <sz val="11"/>
        <rFont val="方正仿宋_GBK"/>
        <charset val="134"/>
      </rPr>
      <t>客都大道梅州站货场至科捷电子有限公司</t>
    </r>
  </si>
  <si>
    <r>
      <rPr>
        <sz val="12"/>
        <rFont val="方正仿宋_GBK"/>
        <charset val="134"/>
      </rPr>
      <t>客都华府与梅州站货场间无名道路</t>
    </r>
  </si>
  <si>
    <r>
      <rPr>
        <sz val="12"/>
        <rFont val="方正仿宋_GBK"/>
        <charset val="134"/>
      </rPr>
      <t>东升村四组叶志华家至叶梗文家</t>
    </r>
  </si>
  <si>
    <r>
      <rPr>
        <sz val="12"/>
        <rFont val="方正仿宋_GBK"/>
        <charset val="134"/>
      </rPr>
      <t>铁路移民区</t>
    </r>
  </si>
  <si>
    <r>
      <rPr>
        <sz val="12"/>
        <rFont val="方正仿宋_GBK"/>
        <charset val="134"/>
      </rPr>
      <t>无物业小区（三角镇东升村万春楼美食周边小区）</t>
    </r>
  </si>
  <si>
    <r>
      <rPr>
        <sz val="10"/>
        <rFont val="方正仿宋_GBK"/>
        <charset val="134"/>
      </rPr>
      <t>地方不规则</t>
    </r>
  </si>
  <si>
    <r>
      <rPr>
        <sz val="12"/>
        <rFont val="方正仿宋_GBK"/>
        <charset val="134"/>
      </rPr>
      <t>客天下移民区</t>
    </r>
  </si>
  <si>
    <r>
      <rPr>
        <sz val="12"/>
        <rFont val="方正仿宋_GBK"/>
        <charset val="134"/>
      </rPr>
      <t>无物业小区（三角镇东升村大埔药根鸡周边小区）</t>
    </r>
  </si>
  <si>
    <r>
      <rPr>
        <sz val="12"/>
        <rFont val="方正仿宋_GBK"/>
        <charset val="134"/>
      </rPr>
      <t>梅湖路移民区</t>
    </r>
  </si>
  <si>
    <r>
      <rPr>
        <sz val="12"/>
        <rFont val="方正仿宋_GBK"/>
        <charset val="134"/>
      </rPr>
      <t>无物业小区（三角镇东升村扶瑾血液透析中心周边小区）</t>
    </r>
  </si>
  <si>
    <r>
      <rPr>
        <sz val="12"/>
        <rFont val="方正仿宋_GBK"/>
        <charset val="134"/>
      </rPr>
      <t>大坜村</t>
    </r>
  </si>
  <si>
    <r>
      <rPr>
        <sz val="12"/>
        <rFont val="方正仿宋_GBK"/>
        <charset val="134"/>
      </rPr>
      <t>小巷（含内巷）</t>
    </r>
  </si>
  <si>
    <r>
      <rPr>
        <sz val="12"/>
        <rFont val="方正仿宋_GBK"/>
        <charset val="134"/>
      </rPr>
      <t>松竹楼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富华路</t>
    </r>
    <r>
      <rPr>
        <sz val="12"/>
        <rFont val="Times New Roman"/>
        <family val="1"/>
      </rPr>
      <t>100</t>
    </r>
    <r>
      <rPr>
        <sz val="12"/>
        <rFont val="方正仿宋_GBK"/>
        <charset val="134"/>
      </rPr>
      <t>米左右）</t>
    </r>
  </si>
  <si>
    <r>
      <rPr>
        <sz val="12"/>
        <rFont val="方正仿宋_GBK"/>
        <charset val="134"/>
      </rPr>
      <t>岭上（华南大道金富豪保健城</t>
    </r>
    <r>
      <rPr>
        <sz val="12"/>
        <rFont val="Times New Roman"/>
        <family val="1"/>
      </rPr>
      <t>200</t>
    </r>
    <r>
      <rPr>
        <sz val="12"/>
        <rFont val="方正仿宋_GBK"/>
        <charset val="134"/>
      </rPr>
      <t>米左右）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富奇路</t>
    </r>
  </si>
  <si>
    <r>
      <rPr>
        <sz val="12"/>
        <rFont val="方正仿宋_GBK"/>
        <charset val="134"/>
      </rPr>
      <t>上祠村道（丽都西路</t>
    </r>
    <r>
      <rPr>
        <sz val="12"/>
        <rFont val="Times New Roman"/>
        <family val="1"/>
      </rPr>
      <t>22-3</t>
    </r>
    <r>
      <rPr>
        <sz val="12"/>
        <rFont val="方正仿宋_GBK"/>
        <charset val="134"/>
      </rPr>
      <t>号怡雅苑一期围墙后）</t>
    </r>
  </si>
  <si>
    <r>
      <rPr>
        <sz val="12"/>
        <rFont val="方正仿宋_GBK"/>
        <charset val="134"/>
      </rPr>
      <t>新生活移民区</t>
    </r>
  </si>
  <si>
    <r>
      <rPr>
        <sz val="12"/>
        <rFont val="方正仿宋_GBK"/>
        <charset val="134"/>
      </rPr>
      <t>新生活移民区（华南大道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号交通局围墙后）</t>
    </r>
  </si>
  <si>
    <r>
      <rPr>
        <sz val="12"/>
        <rFont val="方正仿宋_GBK"/>
        <charset val="134"/>
      </rPr>
      <t>村道（含内巷）</t>
    </r>
  </si>
  <si>
    <r>
      <rPr>
        <sz val="12"/>
        <rFont val="方正仿宋_GBK"/>
        <charset val="134"/>
      </rPr>
      <t>莆心村道（莆心村道化育小学入口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富奇路化育小学出口</t>
    </r>
    <r>
      <rPr>
        <sz val="12"/>
        <rFont val="Times New Roman"/>
        <family val="1"/>
      </rPr>
      <t>)</t>
    </r>
  </si>
  <si>
    <r>
      <rPr>
        <sz val="12"/>
        <rFont val="方正仿宋_GBK"/>
        <charset val="134"/>
      </rPr>
      <t>寿山公祠（梅江四路</t>
    </r>
    <r>
      <rPr>
        <sz val="12"/>
        <rFont val="Times New Roman"/>
        <family val="1"/>
      </rPr>
      <t>116-12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南辉雅苑围墙背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祠堂门口</t>
    </r>
  </si>
  <si>
    <r>
      <rPr>
        <sz val="12"/>
        <rFont val="方正仿宋_GBK"/>
        <charset val="134"/>
      </rPr>
      <t>老石路（含内巷）</t>
    </r>
  </si>
  <si>
    <r>
      <rPr>
        <sz val="12"/>
        <rFont val="方正仿宋_GBK"/>
        <charset val="134"/>
      </rPr>
      <t>老石路（化育小学围墙背）</t>
    </r>
  </si>
  <si>
    <r>
      <rPr>
        <sz val="12"/>
        <rFont val="方正仿宋_GBK"/>
        <charset val="134"/>
      </rPr>
      <t>华建三巷</t>
    </r>
  </si>
  <si>
    <r>
      <rPr>
        <sz val="12"/>
        <rFont val="方正仿宋_GBK"/>
        <charset val="134"/>
      </rPr>
      <t>华建三巷（华建三巷入口右边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阳阳幼儿园对面右边）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华苑路</t>
    </r>
  </si>
  <si>
    <r>
      <rPr>
        <sz val="11"/>
        <rFont val="方正仿宋_GBK"/>
        <charset val="134"/>
      </rPr>
      <t>老圳堤（杨桃树下三巷入口</t>
    </r>
    <r>
      <rPr>
        <sz val="11"/>
        <rFont val="Times New Roman"/>
        <family val="1"/>
      </rPr>
      <t>--</t>
    </r>
    <r>
      <rPr>
        <sz val="11"/>
        <rFont val="方正仿宋_GBK"/>
        <charset val="134"/>
      </rPr>
      <t>桂岭新村）</t>
    </r>
  </si>
  <si>
    <r>
      <rPr>
        <sz val="12"/>
        <rFont val="方正仿宋_GBK"/>
        <charset val="134"/>
      </rPr>
      <t>沙下村道（曾宪梓中学教师宿舍围墙侧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肖涛诊所对面）</t>
    </r>
  </si>
  <si>
    <r>
      <rPr>
        <sz val="12"/>
        <rFont val="方正仿宋_GBK"/>
        <charset val="134"/>
      </rPr>
      <t>沙下村道二巷（含内巷）</t>
    </r>
  </si>
  <si>
    <r>
      <rPr>
        <sz val="12"/>
        <rFont val="方正仿宋_GBK"/>
        <charset val="134"/>
      </rPr>
      <t>沙下村道二巷（华建市场梁屋老屋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三角路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华苑路</t>
    </r>
  </si>
  <si>
    <r>
      <rPr>
        <sz val="12"/>
        <rFont val="方正仿宋_GBK"/>
        <charset val="134"/>
      </rPr>
      <t>老机场路</t>
    </r>
    <r>
      <rPr>
        <sz val="12"/>
        <rFont val="Times New Roman"/>
        <family val="1"/>
      </rPr>
      <t>47</t>
    </r>
    <r>
      <rPr>
        <sz val="12"/>
        <rFont val="方正仿宋_GBK"/>
        <charset val="134"/>
      </rPr>
      <t>号侧巷</t>
    </r>
  </si>
  <si>
    <r>
      <rPr>
        <sz val="11"/>
        <rFont val="方正仿宋_GBK"/>
        <charset val="134"/>
      </rPr>
      <t>金三角市场中转站背（三角路</t>
    </r>
    <r>
      <rPr>
        <sz val="11"/>
        <rFont val="Times New Roman"/>
        <family val="1"/>
      </rPr>
      <t>58-5</t>
    </r>
    <r>
      <rPr>
        <sz val="11"/>
        <rFont val="方正仿宋_GBK"/>
        <charset val="134"/>
      </rPr>
      <t>号）</t>
    </r>
  </si>
  <si>
    <r>
      <rPr>
        <sz val="12"/>
        <rFont val="方正仿宋_GBK"/>
        <charset val="134"/>
      </rPr>
      <t>玉庭二路（含内巷）</t>
    </r>
  </si>
  <si>
    <r>
      <rPr>
        <sz val="12"/>
        <rFont val="方正仿宋_GBK"/>
        <charset val="134"/>
      </rPr>
      <t>玉庭二路（梅江四路玉庭楼门楼下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下祠村道门楼（检察院宿舍侧）</t>
    </r>
  </si>
  <si>
    <r>
      <rPr>
        <sz val="12"/>
        <rFont val="方正仿宋_GBK"/>
        <charset val="134"/>
      </rPr>
      <t>农民街周边</t>
    </r>
  </si>
  <si>
    <r>
      <rPr>
        <sz val="12"/>
        <rFont val="方正仿宋_GBK"/>
        <charset val="134"/>
      </rPr>
      <t>农民街周边（华苑路有路建设中）</t>
    </r>
  </si>
  <si>
    <r>
      <rPr>
        <sz val="12"/>
        <rFont val="方正仿宋_GBK"/>
        <charset val="134"/>
      </rPr>
      <t>司马第周边</t>
    </r>
  </si>
  <si>
    <r>
      <rPr>
        <sz val="12"/>
        <rFont val="方正仿宋_GBK"/>
        <charset val="134"/>
      </rPr>
      <t>司马第周边（玉庭二路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新泰园）</t>
    </r>
  </si>
  <si>
    <r>
      <rPr>
        <sz val="11"/>
        <rFont val="方正仿宋_GBK"/>
        <charset val="134"/>
      </rPr>
      <t>高圳上廖屋（华建市场娣记海鲜对面）</t>
    </r>
  </si>
  <si>
    <r>
      <rPr>
        <sz val="12"/>
        <rFont val="方正仿宋_GBK"/>
        <charset val="134"/>
      </rPr>
      <t>水汶村道（梅园新村别墅区围墙背对面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藴兴创业园）</t>
    </r>
  </si>
  <si>
    <r>
      <rPr>
        <sz val="12"/>
        <rFont val="方正仿宋_GBK"/>
        <charset val="134"/>
      </rPr>
      <t>沙罗湖</t>
    </r>
  </si>
  <si>
    <r>
      <rPr>
        <sz val="12"/>
        <rFont val="方正仿宋_GBK"/>
        <charset val="134"/>
      </rPr>
      <t>沙罗湖（农委宿舍门口）</t>
    </r>
  </si>
  <si>
    <r>
      <rPr>
        <sz val="12"/>
        <rFont val="方正仿宋_GBK"/>
        <charset val="134"/>
      </rPr>
      <t>洲司马第周边（含内巷）</t>
    </r>
  </si>
  <si>
    <r>
      <t>12</t>
    </r>
    <r>
      <rPr>
        <sz val="12"/>
        <rFont val="方正仿宋_GBK"/>
        <charset val="134"/>
      </rPr>
      <t>队周边（法院宿舍围墙背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宪中宿舍围墙背）</t>
    </r>
  </si>
  <si>
    <r>
      <rPr>
        <sz val="12"/>
        <rFont val="方正仿宋_GBK"/>
        <charset val="134"/>
      </rPr>
      <t>华苑路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条侧巷</t>
    </r>
  </si>
  <si>
    <r>
      <rPr>
        <sz val="12"/>
        <rFont val="方正仿宋_GBK"/>
        <charset val="134"/>
      </rPr>
      <t>高竹楼钟屋（含内巷）</t>
    </r>
  </si>
  <si>
    <r>
      <rPr>
        <sz val="12"/>
        <rFont val="方正仿宋_GBK"/>
        <charset val="134"/>
      </rPr>
      <t>钟屋门楼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沙下村道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</si>
  <si>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长沙宿舍正门口</t>
    </r>
  </si>
  <si>
    <r>
      <rPr>
        <sz val="12"/>
        <rFont val="方正仿宋_GBK"/>
        <charset val="134"/>
      </rPr>
      <t>沙下村道小巷</t>
    </r>
  </si>
  <si>
    <r>
      <rPr>
        <sz val="12"/>
        <rFont val="方正仿宋_GBK"/>
        <charset val="134"/>
      </rPr>
      <t>沙下村道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--22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</si>
  <si>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梅花苑围墙背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审计院</t>
    </r>
  </si>
  <si>
    <r>
      <rPr>
        <sz val="12"/>
        <rFont val="方正仿宋_GBK"/>
        <charset val="134"/>
      </rPr>
      <t>桂岭</t>
    </r>
  </si>
  <si>
    <r>
      <rPr>
        <sz val="12"/>
        <rFont val="方正仿宋_GBK"/>
        <charset val="134"/>
      </rPr>
      <t>梅江四路</t>
    </r>
    <r>
      <rPr>
        <sz val="12"/>
        <rFont val="Times New Roman"/>
        <family val="1"/>
      </rPr>
      <t>111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老圳堤</t>
    </r>
    <r>
      <rPr>
        <sz val="12"/>
        <rFont val="Times New Roman"/>
        <family val="1"/>
      </rPr>
      <t>43</t>
    </r>
    <r>
      <rPr>
        <sz val="12"/>
        <rFont val="方正仿宋_GBK"/>
        <charset val="134"/>
      </rPr>
      <t>号（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条）</t>
    </r>
  </si>
  <si>
    <r>
      <rPr>
        <sz val="12"/>
        <rFont val="方正仿宋_GBK"/>
        <charset val="134"/>
      </rPr>
      <t>大坜综合楼</t>
    </r>
  </si>
  <si>
    <r>
      <rPr>
        <sz val="11"/>
        <rFont val="方正仿宋_GBK"/>
        <charset val="134"/>
      </rPr>
      <t>老机场路</t>
    </r>
    <r>
      <rPr>
        <sz val="11"/>
        <rFont val="Times New Roman"/>
        <family val="1"/>
      </rPr>
      <t>47</t>
    </r>
    <r>
      <rPr>
        <sz val="11"/>
        <rFont val="方正仿宋_GBK"/>
        <charset val="134"/>
      </rPr>
      <t>号</t>
    </r>
  </si>
  <si>
    <r>
      <rPr>
        <sz val="12"/>
        <rFont val="方正仿宋_GBK"/>
        <charset val="134"/>
      </rPr>
      <t>金三角市场</t>
    </r>
  </si>
  <si>
    <r>
      <rPr>
        <sz val="11"/>
        <rFont val="方正仿宋_GBK"/>
        <charset val="134"/>
      </rPr>
      <t>三角路</t>
    </r>
    <r>
      <rPr>
        <sz val="11"/>
        <rFont val="Times New Roman"/>
        <family val="1"/>
      </rPr>
      <t>58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</si>
  <si>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丽都中路</t>
    </r>
    <r>
      <rPr>
        <sz val="11"/>
        <rFont val="Times New Roman"/>
        <family val="1"/>
      </rPr>
      <t>13</t>
    </r>
    <r>
      <rPr>
        <sz val="11"/>
        <rFont val="方正仿宋_GBK"/>
        <charset val="134"/>
      </rPr>
      <t>号</t>
    </r>
  </si>
  <si>
    <r>
      <rPr>
        <sz val="12"/>
        <rFont val="方正仿宋_GBK"/>
        <charset val="134"/>
      </rPr>
      <t>鸿通综合楼</t>
    </r>
  </si>
  <si>
    <r>
      <rPr>
        <sz val="11"/>
        <rFont val="方正仿宋_GBK"/>
        <charset val="134"/>
      </rPr>
      <t>华南大道</t>
    </r>
    <r>
      <rPr>
        <sz val="11"/>
        <rFont val="Times New Roman"/>
        <family val="1"/>
      </rPr>
      <t>1</t>
    </r>
    <r>
      <rPr>
        <sz val="11"/>
        <rFont val="方正仿宋_GBK"/>
        <charset val="134"/>
      </rPr>
      <t>号侧</t>
    </r>
  </si>
  <si>
    <r>
      <rPr>
        <sz val="12"/>
        <rFont val="方正仿宋_GBK"/>
        <charset val="134"/>
      </rPr>
      <t>和兴园</t>
    </r>
  </si>
  <si>
    <r>
      <rPr>
        <sz val="11"/>
        <rFont val="方正仿宋_GBK"/>
        <charset val="134"/>
      </rPr>
      <t>梅江四路</t>
    </r>
    <r>
      <rPr>
        <sz val="11"/>
        <rFont val="Times New Roman"/>
        <family val="1"/>
      </rPr>
      <t>129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</si>
  <si>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三角路</t>
    </r>
    <r>
      <rPr>
        <sz val="11"/>
        <rFont val="Times New Roman"/>
        <family val="1"/>
      </rPr>
      <t>58</t>
    </r>
    <r>
      <rPr>
        <sz val="11"/>
        <rFont val="方正仿宋_GBK"/>
        <charset val="134"/>
      </rPr>
      <t>号侧</t>
    </r>
  </si>
  <si>
    <r>
      <rPr>
        <sz val="12"/>
        <rFont val="方正仿宋_GBK"/>
        <charset val="134"/>
      </rPr>
      <t>白金地产</t>
    </r>
  </si>
  <si>
    <r>
      <rPr>
        <sz val="11"/>
        <rFont val="方正仿宋_GBK"/>
        <charset val="134"/>
      </rPr>
      <t>丽都西路</t>
    </r>
    <r>
      <rPr>
        <sz val="11"/>
        <rFont val="Times New Roman"/>
        <family val="1"/>
      </rPr>
      <t>16</t>
    </r>
    <r>
      <rPr>
        <sz val="11"/>
        <rFont val="方正仿宋_GBK"/>
        <charset val="134"/>
      </rPr>
      <t>号</t>
    </r>
  </si>
  <si>
    <r>
      <rPr>
        <sz val="12"/>
        <rFont val="方正仿宋_GBK"/>
        <charset val="134"/>
      </rPr>
      <t>三角村</t>
    </r>
  </si>
  <si>
    <r>
      <t>Y165</t>
    </r>
    <r>
      <rPr>
        <sz val="12"/>
        <rFont val="方正仿宋_GBK"/>
        <charset val="134"/>
      </rPr>
      <t>路段</t>
    </r>
  </si>
  <si>
    <r>
      <rPr>
        <sz val="12"/>
        <rFont val="方正仿宋_GBK"/>
        <charset val="134"/>
      </rPr>
      <t>三角村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小组</t>
    </r>
    <r>
      <rPr>
        <sz val="12"/>
        <rFont val="Times New Roman"/>
        <family val="1"/>
      </rPr>
      <t>—5</t>
    </r>
    <r>
      <rPr>
        <sz val="12"/>
        <rFont val="方正仿宋_GBK"/>
        <charset val="134"/>
      </rPr>
      <t>小组背街小巷</t>
    </r>
  </si>
  <si>
    <r>
      <rPr>
        <sz val="12"/>
        <rFont val="方正仿宋_GBK"/>
        <charset val="134"/>
      </rPr>
      <t>折桂窝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路</t>
    </r>
  </si>
  <si>
    <r>
      <rPr>
        <sz val="12"/>
        <rFont val="方正仿宋_GBK"/>
        <charset val="134"/>
      </rPr>
      <t>折桂窝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路</t>
    </r>
  </si>
  <si>
    <r>
      <rPr>
        <sz val="12"/>
        <rFont val="方正仿宋_GBK"/>
        <charset val="134"/>
      </rPr>
      <t>折桂窝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路</t>
    </r>
  </si>
  <si>
    <r>
      <rPr>
        <sz val="12"/>
        <rFont val="方正仿宋_GBK"/>
        <charset val="134"/>
      </rPr>
      <t>饶屋巷道</t>
    </r>
  </si>
  <si>
    <r>
      <rPr>
        <sz val="12"/>
        <rFont val="方正仿宋_GBK"/>
        <charset val="134"/>
      </rPr>
      <t>岭下路（大小巷）</t>
    </r>
  </si>
  <si>
    <r>
      <rPr>
        <sz val="12"/>
        <rFont val="方正仿宋_GBK"/>
        <charset val="134"/>
      </rPr>
      <t>大路背</t>
    </r>
  </si>
  <si>
    <r>
      <rPr>
        <sz val="12"/>
        <rFont val="方正仿宋_GBK"/>
        <charset val="134"/>
      </rPr>
      <t>大路背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岭下路</t>
    </r>
  </si>
  <si>
    <r>
      <rPr>
        <sz val="12"/>
        <rFont val="方正仿宋_GBK"/>
        <charset val="134"/>
      </rPr>
      <t>竂背岭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</si>
  <si>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竂背岭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</si>
  <si>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竂背岭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巷（含侧巷）</t>
    </r>
  </si>
  <si>
    <r>
      <rPr>
        <sz val="12"/>
        <rFont val="方正仿宋_GBK"/>
        <charset val="134"/>
      </rPr>
      <t>文明路</t>
    </r>
  </si>
  <si>
    <r>
      <rPr>
        <sz val="12"/>
        <rFont val="方正仿宋_GBK"/>
        <charset val="134"/>
      </rPr>
      <t>团结路</t>
    </r>
  </si>
  <si>
    <r>
      <rPr>
        <sz val="12"/>
        <rFont val="方正仿宋_GBK"/>
        <charset val="134"/>
      </rPr>
      <t>团结巷</t>
    </r>
  </si>
  <si>
    <r>
      <rPr>
        <sz val="12"/>
        <rFont val="方正仿宋_GBK"/>
        <charset val="134"/>
      </rPr>
      <t>李屋巷</t>
    </r>
  </si>
  <si>
    <r>
      <rPr>
        <sz val="12"/>
        <rFont val="方正仿宋_GBK"/>
        <charset val="134"/>
      </rPr>
      <t>光明路（市场门口主道）</t>
    </r>
  </si>
  <si>
    <r>
      <rPr>
        <sz val="12"/>
        <rFont val="方正仿宋_GBK"/>
        <charset val="134"/>
      </rPr>
      <t>机场门口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梅塘路口</t>
    </r>
  </si>
  <si>
    <r>
      <rPr>
        <sz val="12"/>
        <rFont val="方正仿宋_GBK"/>
        <charset val="134"/>
      </rPr>
      <t>老墟直街</t>
    </r>
  </si>
  <si>
    <r>
      <rPr>
        <sz val="12"/>
        <rFont val="方正仿宋_GBK"/>
        <charset val="134"/>
      </rPr>
      <t>土地伯公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三角卫生院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</si>
  <si>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176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</si>
  <si>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176</t>
    </r>
    <r>
      <rPr>
        <sz val="12"/>
        <rFont val="方正仿宋_GBK"/>
        <charset val="134"/>
      </rPr>
      <t>号门口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山子村下路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</si>
  <si>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194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</si>
  <si>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194</t>
    </r>
    <r>
      <rPr>
        <sz val="12"/>
        <rFont val="方正仿宋_GBK"/>
        <charset val="134"/>
      </rPr>
      <t>号门口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启蒙幼儿园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</si>
  <si>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145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</si>
  <si>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145</t>
    </r>
    <r>
      <rPr>
        <sz val="12"/>
        <rFont val="方正仿宋_GBK"/>
        <charset val="134"/>
      </rPr>
      <t>号门口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华南大道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</si>
  <si>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号小巷（靠华南大道）</t>
    </r>
  </si>
  <si>
    <r>
      <rPr>
        <sz val="12"/>
        <rFont val="方正仿宋_GBK"/>
        <charset val="134"/>
      </rPr>
      <t>公园和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条侧巷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</si>
  <si>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141</t>
    </r>
    <r>
      <rPr>
        <sz val="12"/>
        <rFont val="方正仿宋_GBK"/>
        <charset val="134"/>
      </rPr>
      <t>号横巷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</si>
  <si>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115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</si>
  <si>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</si>
  <si>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号门口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华南大道</t>
    </r>
    <r>
      <rPr>
        <sz val="12"/>
        <rFont val="Times New Roman"/>
        <family val="1"/>
      </rPr>
      <t>51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</si>
  <si>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</si>
  <si>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号门口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老圩直街</t>
    </r>
  </si>
  <si>
    <r>
      <rPr>
        <sz val="12"/>
        <rFont val="方正仿宋_GBK"/>
        <charset val="134"/>
      </rPr>
      <t>华南大道</t>
    </r>
    <r>
      <rPr>
        <sz val="12"/>
        <rFont val="Times New Roman"/>
        <family val="1"/>
      </rPr>
      <t>67-10</t>
    </r>
    <r>
      <rPr>
        <sz val="12"/>
        <rFont val="方正仿宋_GBK"/>
        <charset val="134"/>
      </rPr>
      <t>侧巷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</si>
  <si>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100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</si>
  <si>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100</t>
    </r>
    <r>
      <rPr>
        <sz val="12"/>
        <rFont val="方正仿宋_GBK"/>
        <charset val="134"/>
      </rPr>
      <t>号对面小巷</t>
    </r>
  </si>
  <si>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85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</si>
  <si>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三角市场正门口直道</t>
    </r>
  </si>
  <si>
    <r>
      <rPr>
        <sz val="12"/>
        <rFont val="方正仿宋_GBK"/>
        <charset val="134"/>
      </rPr>
      <t>光明路</t>
    </r>
  </si>
  <si>
    <r>
      <rPr>
        <sz val="12"/>
        <rFont val="方正仿宋_GBK"/>
        <charset val="134"/>
      </rPr>
      <t>光明路老村委后面（工字巷）</t>
    </r>
  </si>
  <si>
    <r>
      <rPr>
        <sz val="12"/>
        <rFont val="方正仿宋_GBK"/>
        <charset val="134"/>
      </rPr>
      <t>华南大道</t>
    </r>
    <r>
      <rPr>
        <sz val="12"/>
        <rFont val="Times New Roman"/>
        <family val="1"/>
      </rPr>
      <t>51-5</t>
    </r>
    <r>
      <rPr>
        <sz val="12"/>
        <rFont val="方正仿宋_GBK"/>
        <charset val="134"/>
      </rPr>
      <t>号周边工字巷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61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</si>
  <si>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光明路口公共停车场</t>
    </r>
  </si>
  <si>
    <r>
      <rPr>
        <sz val="12"/>
        <rFont val="方正仿宋_GBK"/>
        <charset val="134"/>
      </rPr>
      <t>山子村下梁屋巷</t>
    </r>
  </si>
  <si>
    <r>
      <rPr>
        <sz val="12"/>
        <rFont val="方正仿宋_GBK"/>
        <charset val="134"/>
      </rPr>
      <t>老圩直街内巷</t>
    </r>
  </si>
  <si>
    <r>
      <rPr>
        <sz val="12"/>
        <rFont val="方正仿宋_GBK"/>
        <charset val="134"/>
      </rPr>
      <t>居家养老七字角</t>
    </r>
  </si>
  <si>
    <r>
      <rPr>
        <sz val="12"/>
        <rFont val="方正仿宋_GBK"/>
        <charset val="134"/>
      </rPr>
      <t>老圩直街</t>
    </r>
    <r>
      <rPr>
        <sz val="12"/>
        <rFont val="Times New Roman"/>
        <family val="1"/>
      </rPr>
      <t>84</t>
    </r>
    <r>
      <rPr>
        <sz val="12"/>
        <rFont val="方正仿宋_GBK"/>
        <charset val="134"/>
      </rPr>
      <t>号小巷</t>
    </r>
  </si>
  <si>
    <r>
      <rPr>
        <sz val="12"/>
        <rFont val="方正仿宋_GBK"/>
        <charset val="134"/>
      </rPr>
      <t>水井边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直街主道</t>
    </r>
  </si>
  <si>
    <r>
      <rPr>
        <sz val="12"/>
        <rFont val="方正仿宋_GBK"/>
        <charset val="134"/>
      </rPr>
      <t>老圩直街沈屋巷</t>
    </r>
  </si>
  <si>
    <r>
      <rPr>
        <sz val="12"/>
        <rFont val="方正仿宋_GBK"/>
        <charset val="134"/>
      </rPr>
      <t>老圩直街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光明路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</si>
  <si>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折桂窝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路温屋巷</t>
    </r>
  </si>
  <si>
    <r>
      <rPr>
        <sz val="12"/>
        <rFont val="方正仿宋_GBK"/>
        <charset val="134"/>
      </rPr>
      <t>温屋巷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仕业楼</t>
    </r>
  </si>
  <si>
    <r>
      <rPr>
        <sz val="12"/>
        <rFont val="方正仿宋_GBK"/>
        <charset val="134"/>
      </rPr>
      <t>三角村委小公园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个</t>
    </r>
  </si>
  <si>
    <r>
      <rPr>
        <sz val="12"/>
        <rFont val="方正仿宋_GBK"/>
        <charset val="134"/>
      </rPr>
      <t>情怀路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</si>
  <si>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237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</si>
  <si>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仕业楼</t>
    </r>
  </si>
  <si>
    <r>
      <rPr>
        <sz val="12"/>
        <rFont val="方正仿宋_GBK"/>
        <charset val="134"/>
      </rPr>
      <t>无物业小区华南大道维也纳酒店侧对面</t>
    </r>
  </si>
  <si>
    <r>
      <rPr>
        <sz val="12"/>
        <rFont val="方正仿宋_GBK"/>
        <charset val="134"/>
      </rPr>
      <t>塘背路</t>
    </r>
  </si>
  <si>
    <r>
      <rPr>
        <sz val="12"/>
        <rFont val="方正仿宋_GBK"/>
        <charset val="134"/>
      </rPr>
      <t>机场路口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平山寺，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组路，湾下村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组路）</t>
    </r>
  </si>
  <si>
    <r>
      <rPr>
        <sz val="12"/>
        <rFont val="方正仿宋_GBK"/>
        <charset val="134"/>
      </rPr>
      <t>老圩背路</t>
    </r>
  </si>
  <si>
    <r>
      <rPr>
        <sz val="12"/>
        <rFont val="方正仿宋_GBK"/>
        <charset val="134"/>
      </rPr>
      <t>三角村智慧停车场出口至梅塘东路</t>
    </r>
  </si>
  <si>
    <r>
      <rPr>
        <sz val="12"/>
        <rFont val="方正仿宋_GBK"/>
        <charset val="134"/>
      </rPr>
      <t>团结巷（美景社区周边）</t>
    </r>
  </si>
  <si>
    <r>
      <rPr>
        <sz val="12"/>
        <rFont val="方正仿宋_GBK"/>
        <charset val="134"/>
      </rPr>
      <t>三乡社区</t>
    </r>
  </si>
  <si>
    <r>
      <rPr>
        <sz val="12"/>
        <rFont val="方正仿宋_GBK"/>
        <charset val="134"/>
      </rPr>
      <t>鸿利路移民区</t>
    </r>
  </si>
  <si>
    <r>
      <rPr>
        <sz val="12"/>
        <rFont val="方正仿宋_GBK"/>
        <charset val="134"/>
      </rPr>
      <t>无物业小区</t>
    </r>
  </si>
  <si>
    <r>
      <rPr>
        <sz val="11"/>
        <rFont val="方正仿宋_GBK"/>
        <charset val="134"/>
      </rPr>
      <t>梅湖路侧路（福宁超市门前）</t>
    </r>
  </si>
  <si>
    <r>
      <rPr>
        <sz val="11"/>
        <rFont val="方正仿宋_GBK"/>
        <charset val="134"/>
      </rPr>
      <t>鸿利路</t>
    </r>
    <r>
      <rPr>
        <sz val="11"/>
        <rFont val="Times New Roman"/>
        <family val="1"/>
      </rPr>
      <t>--</t>
    </r>
    <r>
      <rPr>
        <sz val="11"/>
        <rFont val="方正仿宋_GBK"/>
        <charset val="134"/>
      </rPr>
      <t>梅湖路</t>
    </r>
  </si>
  <si>
    <r>
      <rPr>
        <sz val="12"/>
        <rFont val="方正仿宋_GBK"/>
        <charset val="134"/>
      </rPr>
      <t>金利来城市花园步行街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内街）</t>
    </r>
  </si>
  <si>
    <r>
      <rPr>
        <sz val="12"/>
        <rFont val="方正仿宋_GBK"/>
        <charset val="134"/>
      </rPr>
      <t>鸿达路移民区</t>
    </r>
  </si>
  <si>
    <r>
      <rPr>
        <sz val="12"/>
        <rFont val="方正仿宋_GBK"/>
        <charset val="134"/>
      </rPr>
      <t>归读一品侧门坪</t>
    </r>
  </si>
  <si>
    <r>
      <rPr>
        <sz val="12"/>
        <rFont val="方正仿宋_GBK"/>
        <charset val="134"/>
      </rPr>
      <t>鸿达路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</si>
  <si>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归读一品正大门坪及左右两边商铺两条小巷子（鸿利路）</t>
    </r>
  </si>
  <si>
    <r>
      <rPr>
        <sz val="12"/>
        <rFont val="方正仿宋_GBK"/>
        <charset val="134"/>
      </rPr>
      <t>泮坑村</t>
    </r>
  </si>
  <si>
    <r>
      <rPr>
        <sz val="12"/>
        <rFont val="方正仿宋_GBK"/>
        <charset val="134"/>
      </rPr>
      <t>泮坑中转站侧入口至广梅汕生活区侧</t>
    </r>
  </si>
  <si>
    <r>
      <rPr>
        <sz val="12"/>
        <rFont val="方正仿宋_GBK"/>
        <charset val="134"/>
      </rPr>
      <t>美景社区</t>
    </r>
  </si>
  <si>
    <r>
      <rPr>
        <sz val="12"/>
        <rFont val="方正仿宋_GBK"/>
        <charset val="134"/>
      </rPr>
      <t>火车站公厕至火车站行车公寓</t>
    </r>
  </si>
  <si>
    <r>
      <rPr>
        <sz val="12"/>
        <rFont val="方正仿宋_GBK"/>
        <charset val="134"/>
      </rPr>
      <t>东汇城莲塘下路至一巷、二巷至东汇路</t>
    </r>
  </si>
  <si>
    <r>
      <rPr>
        <sz val="12"/>
        <rFont val="方正仿宋_GBK"/>
        <charset val="134"/>
      </rPr>
      <t>三角教师村小巷</t>
    </r>
  </si>
  <si>
    <r>
      <rPr>
        <sz val="12"/>
        <rFont val="方正仿宋_GBK"/>
        <charset val="134"/>
      </rPr>
      <t>教师村生活区后巷道</t>
    </r>
  </si>
  <si>
    <r>
      <rPr>
        <sz val="12"/>
        <rFont val="方正仿宋_GBK"/>
        <charset val="134"/>
      </rPr>
      <t>越发园生活区侧巷道</t>
    </r>
  </si>
  <si>
    <r>
      <rPr>
        <sz val="12"/>
        <rFont val="方正仿宋_GBK"/>
        <charset val="134"/>
      </rPr>
      <t>同心社区</t>
    </r>
  </si>
  <si>
    <r>
      <rPr>
        <sz val="12"/>
        <rFont val="方正仿宋_GBK"/>
        <charset val="134"/>
      </rPr>
      <t>同心社区周边道路</t>
    </r>
  </si>
  <si>
    <r>
      <rPr>
        <sz val="12"/>
        <rFont val="方正仿宋_GBK"/>
        <charset val="134"/>
      </rPr>
      <t>客都路别墅区周边道路</t>
    </r>
  </si>
  <si>
    <r>
      <rPr>
        <sz val="12"/>
        <rFont val="方正仿宋_GBK"/>
        <charset val="134"/>
      </rPr>
      <t>客都路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栋至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栋店铺门口</t>
    </r>
  </si>
  <si>
    <r>
      <rPr>
        <sz val="12"/>
        <rFont val="方正仿宋_GBK"/>
        <charset val="134"/>
      </rPr>
      <t>客都小学至正兴路</t>
    </r>
  </si>
  <si>
    <r>
      <rPr>
        <sz val="12"/>
        <rFont val="方正仿宋_GBK"/>
        <charset val="134"/>
      </rPr>
      <t>香榭丽周边段友美食至云彩幼儿园</t>
    </r>
  </si>
  <si>
    <r>
      <rPr>
        <sz val="12"/>
        <rFont val="方正仿宋_GBK"/>
        <charset val="134"/>
      </rPr>
      <t>翔乐路</t>
    </r>
  </si>
  <si>
    <r>
      <rPr>
        <sz val="12"/>
        <rFont val="方正仿宋_GBK"/>
        <charset val="134"/>
      </rPr>
      <t>富奇路外运宿舍门口至八千串</t>
    </r>
  </si>
  <si>
    <r>
      <rPr>
        <sz val="11"/>
        <rFont val="方正仿宋_GBK"/>
        <charset val="134"/>
      </rPr>
      <t>正兴路退役军人与皇家名典之间路段</t>
    </r>
  </si>
  <si>
    <r>
      <rPr>
        <sz val="12"/>
        <rFont val="方正仿宋_GBK"/>
        <charset val="134"/>
      </rPr>
      <t>客都新村</t>
    </r>
    <r>
      <rPr>
        <sz val="12"/>
        <rFont val="Times New Roman"/>
        <family val="1"/>
      </rPr>
      <t>F</t>
    </r>
    <r>
      <rPr>
        <sz val="12"/>
        <rFont val="方正仿宋_GBK"/>
        <charset val="134"/>
      </rPr>
      <t>区</t>
    </r>
  </si>
  <si>
    <r>
      <rPr>
        <sz val="12"/>
        <rFont val="方正仿宋_GBK"/>
        <charset val="134"/>
      </rPr>
      <t>富都路</t>
    </r>
  </si>
  <si>
    <r>
      <rPr>
        <sz val="12"/>
        <rFont val="方正仿宋_GBK"/>
        <charset val="134"/>
      </rPr>
      <t>墟镇社区</t>
    </r>
  </si>
  <si>
    <r>
      <t>206</t>
    </r>
    <r>
      <rPr>
        <sz val="12"/>
        <rFont val="方正仿宋_GBK"/>
        <charset val="134"/>
      </rPr>
      <t>国道旁约亭路到湾下隧道口墟镇社区门口路段</t>
    </r>
  </si>
  <si>
    <r>
      <rPr>
        <sz val="12"/>
        <rFont val="方正仿宋_GBK"/>
        <charset val="134"/>
      </rPr>
      <t>金龙花园门口道路</t>
    </r>
  </si>
  <si>
    <r>
      <rPr>
        <sz val="12"/>
        <rFont val="方正仿宋_GBK"/>
        <charset val="134"/>
      </rPr>
      <t>岗顶路口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老泮坑路</t>
    </r>
  </si>
  <si>
    <r>
      <rPr>
        <sz val="12"/>
        <rFont val="方正仿宋_GBK"/>
        <charset val="134"/>
      </rPr>
      <t>金城花园南北区中间路</t>
    </r>
  </si>
  <si>
    <r>
      <rPr>
        <sz val="12"/>
        <rFont val="方正仿宋_GBK"/>
        <charset val="134"/>
      </rPr>
      <t>金城新村路口（</t>
    </r>
    <r>
      <rPr>
        <sz val="12"/>
        <rFont val="Times New Roman"/>
        <family val="1"/>
      </rPr>
      <t>206</t>
    </r>
    <r>
      <rPr>
        <sz val="12"/>
        <rFont val="方正仿宋_GBK"/>
        <charset val="134"/>
      </rPr>
      <t>国道）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金城花园围墙</t>
    </r>
  </si>
  <si>
    <r>
      <t>206</t>
    </r>
    <r>
      <rPr>
        <sz val="12"/>
        <rFont val="方正仿宋_GBK"/>
        <charset val="134"/>
      </rPr>
      <t>国道旁航油油库到实验幼儿园路段</t>
    </r>
  </si>
  <si>
    <r>
      <rPr>
        <sz val="12"/>
        <rFont val="方正仿宋_GBK"/>
        <charset val="134"/>
      </rPr>
      <t>金山街道</t>
    </r>
  </si>
  <si>
    <r>
      <rPr>
        <sz val="12"/>
        <rFont val="方正仿宋_GBK"/>
        <charset val="134"/>
      </rPr>
      <t>东厢村</t>
    </r>
  </si>
  <si>
    <r>
      <rPr>
        <sz val="12"/>
        <rFont val="方正仿宋_GBK"/>
        <charset val="134"/>
      </rPr>
      <t>铁路中心村道</t>
    </r>
  </si>
  <si>
    <r>
      <rPr>
        <sz val="12"/>
        <rFont val="方正仿宋_GBK"/>
        <charset val="134"/>
      </rPr>
      <t>梅松路至八一大道</t>
    </r>
  </si>
  <si>
    <r>
      <rPr>
        <sz val="12"/>
        <rFont val="方正仿宋_GBK"/>
        <charset val="134"/>
      </rPr>
      <t>赞化宫出环市北路</t>
    </r>
  </si>
  <si>
    <r>
      <rPr>
        <sz val="12"/>
        <rFont val="方正仿宋_GBK"/>
        <charset val="134"/>
      </rPr>
      <t>铁路中心村道至环市北路</t>
    </r>
  </si>
  <si>
    <r>
      <rPr>
        <sz val="12"/>
        <rFont val="方正仿宋_GBK"/>
        <charset val="134"/>
      </rPr>
      <t>月联村道</t>
    </r>
  </si>
  <si>
    <r>
      <rPr>
        <sz val="12"/>
        <rFont val="方正仿宋_GBK"/>
        <charset val="134"/>
      </rPr>
      <t>环市北路至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组饶屋</t>
    </r>
  </si>
  <si>
    <r>
      <rPr>
        <sz val="12"/>
        <rFont val="方正仿宋_GBK"/>
        <charset val="134"/>
      </rPr>
      <t>新昌酒店侧</t>
    </r>
  </si>
  <si>
    <r>
      <rPr>
        <sz val="12"/>
        <rFont val="方正仿宋_GBK"/>
        <charset val="134"/>
      </rPr>
      <t>梅松路至嘉应花园</t>
    </r>
  </si>
  <si>
    <r>
      <rPr>
        <sz val="12"/>
        <rFont val="方正仿宋_GBK"/>
        <charset val="134"/>
      </rPr>
      <t>大兴市场门口门坪</t>
    </r>
  </si>
  <si>
    <r>
      <rPr>
        <sz val="12"/>
        <rFont val="方正仿宋_GBK"/>
        <charset val="134"/>
      </rPr>
      <t>新昌酒店至环市北路</t>
    </r>
  </si>
  <si>
    <r>
      <rPr>
        <sz val="12"/>
        <rFont val="方正仿宋_GBK"/>
        <charset val="134"/>
      </rPr>
      <t>月联二村道</t>
    </r>
  </si>
  <si>
    <r>
      <rPr>
        <sz val="12"/>
        <rFont val="方正仿宋_GBK"/>
        <charset val="134"/>
      </rPr>
      <t>梅松路至月联村道</t>
    </r>
  </si>
  <si>
    <r>
      <rPr>
        <sz val="12"/>
        <rFont val="方正仿宋_GBK"/>
        <charset val="134"/>
      </rPr>
      <t>月联一村道</t>
    </r>
  </si>
  <si>
    <r>
      <rPr>
        <sz val="12"/>
        <rFont val="方正仿宋_GBK"/>
        <charset val="134"/>
      </rPr>
      <t>铁路中心村道至钟屋</t>
    </r>
  </si>
  <si>
    <r>
      <rPr>
        <sz val="12"/>
        <rFont val="方正仿宋_GBK"/>
        <charset val="134"/>
      </rPr>
      <t>学府公馆至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组饶屋渔塘</t>
    </r>
  </si>
  <si>
    <r>
      <t>17</t>
    </r>
    <r>
      <rPr>
        <sz val="12"/>
        <rFont val="方正仿宋_GBK"/>
        <charset val="134"/>
      </rPr>
      <t>组钟屋</t>
    </r>
  </si>
  <si>
    <r>
      <rPr>
        <sz val="12"/>
        <rFont val="方正仿宋_GBK"/>
        <charset val="134"/>
      </rPr>
      <t>铁路中心村道至饶屋</t>
    </r>
  </si>
  <si>
    <r>
      <rPr>
        <sz val="12"/>
        <rFont val="方正仿宋_GBK"/>
        <charset val="134"/>
      </rPr>
      <t>铁路中心村道至赖屋祠堂</t>
    </r>
  </si>
  <si>
    <r>
      <rPr>
        <sz val="12"/>
        <rFont val="方正仿宋_GBK"/>
        <charset val="134"/>
      </rPr>
      <t>铁路中心村道劳服幼儿园至八一大道</t>
    </r>
  </si>
  <si>
    <r>
      <rPr>
        <sz val="12"/>
        <rFont val="方正仿宋_GBK"/>
        <charset val="134"/>
      </rPr>
      <t>铁路中心村道至杨家祠（内村道）</t>
    </r>
  </si>
  <si>
    <r>
      <rPr>
        <sz val="12"/>
        <rFont val="方正仿宋_GBK"/>
        <charset val="134"/>
      </rPr>
      <t>铁路中心村道至杨家祠（东北向内村道）</t>
    </r>
  </si>
  <si>
    <r>
      <rPr>
        <sz val="12"/>
        <rFont val="方正仿宋_GBK"/>
        <charset val="134"/>
      </rPr>
      <t>铁路中心村道至杨家祠（西北向内村道）</t>
    </r>
  </si>
  <si>
    <r>
      <rPr>
        <sz val="12"/>
        <rFont val="方正仿宋_GBK"/>
        <charset val="134"/>
      </rPr>
      <t>铁路中心村道至赞化宫（内村道）</t>
    </r>
  </si>
  <si>
    <r>
      <rPr>
        <sz val="12"/>
        <rFont val="方正仿宋_GBK"/>
        <charset val="134"/>
      </rPr>
      <t>铁路中心村道至东旺村</t>
    </r>
  </si>
  <si>
    <r>
      <rPr>
        <sz val="12"/>
        <rFont val="方正仿宋_GBK"/>
        <charset val="134"/>
      </rPr>
      <t>中医院北院区</t>
    </r>
  </si>
  <si>
    <r>
      <rPr>
        <sz val="12"/>
        <rFont val="方正仿宋_GBK"/>
        <charset val="134"/>
      </rPr>
      <t>梅松路至中医院北院区</t>
    </r>
  </si>
  <si>
    <r>
      <rPr>
        <sz val="12"/>
        <rFont val="方正仿宋_GBK"/>
        <charset val="134"/>
      </rPr>
      <t>梅松路红绿灯至中医院</t>
    </r>
  </si>
  <si>
    <r>
      <rPr>
        <sz val="12"/>
        <rFont val="方正仿宋_GBK"/>
        <charset val="134"/>
      </rPr>
      <t>公路局侧村道</t>
    </r>
  </si>
  <si>
    <r>
      <rPr>
        <sz val="12"/>
        <rFont val="方正仿宋_GBK"/>
        <charset val="134"/>
      </rPr>
      <t>赤岌二路至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</si>
  <si>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赤岌二路侧浪塔村道</t>
    </r>
  </si>
  <si>
    <r>
      <t>13</t>
    </r>
    <r>
      <rPr>
        <sz val="12"/>
        <rFont val="方正仿宋_GBK"/>
        <charset val="134"/>
      </rPr>
      <t>组浪塔村道</t>
    </r>
  </si>
  <si>
    <r>
      <rPr>
        <sz val="12"/>
        <rFont val="方正仿宋_GBK"/>
        <charset val="134"/>
      </rPr>
      <t>重教路至浪塔村道</t>
    </r>
  </si>
  <si>
    <r>
      <rPr>
        <sz val="12"/>
        <rFont val="方正仿宋_GBK"/>
        <charset val="134"/>
      </rPr>
      <t>石灰路</t>
    </r>
  </si>
  <si>
    <r>
      <rPr>
        <sz val="12"/>
        <rFont val="方正仿宋_GBK"/>
        <charset val="134"/>
      </rPr>
      <t>重教路至赤岌一路</t>
    </r>
  </si>
  <si>
    <r>
      <rPr>
        <sz val="12"/>
        <rFont val="方正仿宋_GBK"/>
        <charset val="134"/>
      </rPr>
      <t>赤岌一路至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组花园</t>
    </r>
  </si>
  <si>
    <r>
      <t>20</t>
    </r>
    <r>
      <rPr>
        <sz val="12"/>
        <rFont val="方正仿宋_GBK"/>
        <charset val="134"/>
      </rPr>
      <t>组村道至梅州大道</t>
    </r>
  </si>
  <si>
    <r>
      <rPr>
        <sz val="12"/>
        <rFont val="方正仿宋_GBK"/>
        <charset val="134"/>
      </rPr>
      <t>梅州大道至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</si>
  <si>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铁路中心村道至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组吴屋鱼塘</t>
    </r>
  </si>
  <si>
    <r>
      <t>1</t>
    </r>
    <r>
      <rPr>
        <sz val="12"/>
        <rFont val="方正仿宋_GBK"/>
        <charset val="134"/>
      </rPr>
      <t>组大圳村道</t>
    </r>
  </si>
  <si>
    <r>
      <rPr>
        <sz val="12"/>
        <rFont val="方正仿宋_GBK"/>
        <charset val="134"/>
      </rPr>
      <t>铁路中心村道至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组大圳</t>
    </r>
  </si>
  <si>
    <r>
      <rPr>
        <sz val="12"/>
        <rFont val="方正仿宋_GBK"/>
        <charset val="134"/>
      </rPr>
      <t>八一大道至浪塔村道</t>
    </r>
  </si>
  <si>
    <r>
      <rPr>
        <sz val="12"/>
        <rFont val="方正仿宋_GBK"/>
        <charset val="134"/>
      </rPr>
      <t>教师村侧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组村道</t>
    </r>
  </si>
  <si>
    <r>
      <rPr>
        <sz val="12"/>
        <rFont val="方正仿宋_GBK"/>
        <charset val="134"/>
      </rPr>
      <t>赤岌二路至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组村道</t>
    </r>
  </si>
  <si>
    <r>
      <rPr>
        <sz val="12"/>
        <rFont val="方正仿宋_GBK"/>
        <charset val="134"/>
      </rPr>
      <t>镇龟塔至铁路中心村道</t>
    </r>
  </si>
  <si>
    <r>
      <rPr>
        <sz val="12"/>
        <rFont val="方正仿宋_GBK"/>
        <charset val="134"/>
      </rPr>
      <t>八一大道至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组刘屋</t>
    </r>
  </si>
  <si>
    <r>
      <rPr>
        <sz val="12"/>
        <rFont val="方正仿宋_GBK"/>
        <charset val="134"/>
      </rPr>
      <t>八一大道至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组吴屋</t>
    </r>
  </si>
  <si>
    <r>
      <rPr>
        <sz val="12"/>
        <rFont val="方正仿宋_GBK"/>
        <charset val="134"/>
      </rPr>
      <t>电信大楼至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组吴屋</t>
    </r>
  </si>
  <si>
    <r>
      <rPr>
        <sz val="12"/>
        <rFont val="方正仿宋_GBK"/>
        <charset val="134"/>
      </rPr>
      <t>赤岌一路至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组走马塘屋</t>
    </r>
  </si>
  <si>
    <r>
      <rPr>
        <sz val="12"/>
        <rFont val="方正仿宋_GBK"/>
        <charset val="134"/>
      </rPr>
      <t>镇龟塔至浪塔二村道</t>
    </r>
  </si>
  <si>
    <r>
      <rPr>
        <sz val="12"/>
        <rFont val="方正仿宋_GBK"/>
        <charset val="134"/>
      </rPr>
      <t>东厢小学至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组吴屋</t>
    </r>
  </si>
  <si>
    <r>
      <rPr>
        <sz val="12"/>
        <rFont val="方正仿宋_GBK"/>
        <charset val="134"/>
      </rPr>
      <t>八一大道至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组吴屋</t>
    </r>
  </si>
  <si>
    <r>
      <rPr>
        <sz val="12"/>
        <rFont val="方正仿宋_GBK"/>
        <charset val="134"/>
      </rPr>
      <t>铁路中心村道至伯公下杨屋</t>
    </r>
  </si>
  <si>
    <r>
      <rPr>
        <sz val="12"/>
        <rFont val="方正仿宋_GBK"/>
        <charset val="134"/>
      </rPr>
      <t>铁路中心村道洗车场至八一大道</t>
    </r>
  </si>
  <si>
    <r>
      <rPr>
        <sz val="12"/>
        <rFont val="方正仿宋_GBK"/>
        <charset val="134"/>
      </rPr>
      <t>月联二村道至康美药业</t>
    </r>
  </si>
  <si>
    <r>
      <rPr>
        <sz val="12"/>
        <rFont val="方正仿宋_GBK"/>
        <charset val="134"/>
      </rPr>
      <t>莲新幼儿园后门至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组大圳</t>
    </r>
  </si>
  <si>
    <r>
      <rPr>
        <sz val="12"/>
        <rFont val="方正仿宋_GBK"/>
        <charset val="134"/>
      </rPr>
      <t>灌阻塘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组（安泰驾校）</t>
    </r>
  </si>
  <si>
    <r>
      <rPr>
        <sz val="12"/>
        <rFont val="方正仿宋_GBK"/>
        <charset val="134"/>
      </rPr>
      <t>东厢村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组灌阻塘</t>
    </r>
  </si>
  <si>
    <r>
      <t>9</t>
    </r>
    <r>
      <rPr>
        <sz val="12"/>
        <rFont val="方正仿宋_GBK"/>
        <charset val="134"/>
      </rPr>
      <t>组村道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交通技工学校</t>
    </r>
  </si>
  <si>
    <r>
      <rPr>
        <sz val="12"/>
        <rFont val="方正仿宋_GBK"/>
        <charset val="134"/>
      </rPr>
      <t>交通技工学校侧小路</t>
    </r>
  </si>
  <si>
    <r>
      <rPr>
        <sz val="12"/>
        <rFont val="方正仿宋_GBK"/>
        <charset val="134"/>
      </rPr>
      <t>龙丰村</t>
    </r>
  </si>
  <si>
    <r>
      <rPr>
        <sz val="12"/>
        <rFont val="方正仿宋_GBK"/>
        <charset val="134"/>
      </rPr>
      <t>富乐移民区</t>
    </r>
    <r>
      <rPr>
        <sz val="12"/>
        <rFont val="Times New Roman"/>
        <family val="1"/>
      </rPr>
      <t>A</t>
    </r>
    <r>
      <rPr>
        <sz val="12"/>
        <rFont val="方正仿宋_GBK"/>
        <charset val="134"/>
      </rPr>
      <t>区巷道</t>
    </r>
  </si>
  <si>
    <r>
      <rPr>
        <sz val="12"/>
        <rFont val="方正仿宋_GBK"/>
        <charset val="134"/>
      </rPr>
      <t>富乐汽车维修店至常聚农家乐</t>
    </r>
  </si>
  <si>
    <r>
      <rPr>
        <sz val="12"/>
        <rFont val="方正仿宋_GBK"/>
        <charset val="134"/>
      </rPr>
      <t>龙丰四组巷道</t>
    </r>
  </si>
  <si>
    <r>
      <rPr>
        <sz val="12"/>
        <rFont val="方正仿宋_GBK"/>
        <charset val="134"/>
      </rPr>
      <t>盘龙桥门楼（向丽市场侧）至孝友堂</t>
    </r>
  </si>
  <si>
    <r>
      <rPr>
        <sz val="12"/>
        <rFont val="方正仿宋_GBK"/>
        <charset val="134"/>
      </rPr>
      <t>龙丰五组巷道</t>
    </r>
  </si>
  <si>
    <r>
      <rPr>
        <sz val="12"/>
        <rFont val="方正仿宋_GBK"/>
        <charset val="134"/>
      </rPr>
      <t>盘龙桥门楼（蕉岭三及第侧）至孝友堂</t>
    </r>
  </si>
  <si>
    <r>
      <rPr>
        <sz val="12"/>
        <rFont val="方正仿宋_GBK"/>
        <charset val="134"/>
      </rPr>
      <t>龙丰七组张屋巷道</t>
    </r>
  </si>
  <si>
    <r>
      <rPr>
        <sz val="12"/>
        <rFont val="方正仿宋_GBK"/>
        <charset val="134"/>
      </rPr>
      <t>东郊加油站到张氏祖屋</t>
    </r>
  </si>
  <si>
    <r>
      <rPr>
        <sz val="12"/>
        <rFont val="方正仿宋_GBK"/>
        <charset val="134"/>
      </rPr>
      <t>龙丰八组黄午塘巷道</t>
    </r>
  </si>
  <si>
    <r>
      <rPr>
        <sz val="12"/>
        <rFont val="方正仿宋_GBK"/>
        <charset val="134"/>
      </rPr>
      <t>八组垃圾桶设置点到鼎丰食府</t>
    </r>
  </si>
  <si>
    <r>
      <rPr>
        <sz val="12"/>
        <rFont val="方正仿宋_GBK"/>
        <charset val="134"/>
      </rPr>
      <t>林科所巷道</t>
    </r>
  </si>
  <si>
    <r>
      <rPr>
        <sz val="12"/>
        <rFont val="方正仿宋_GBK"/>
        <charset val="134"/>
      </rPr>
      <t>雪姨士多店左侧小路</t>
    </r>
  </si>
  <si>
    <r>
      <rPr>
        <sz val="12"/>
        <rFont val="方正仿宋_GBK"/>
        <charset val="134"/>
      </rPr>
      <t>状元路</t>
    </r>
  </si>
  <si>
    <r>
      <rPr>
        <sz val="12"/>
        <rFont val="方正仿宋_GBK"/>
        <charset val="134"/>
      </rPr>
      <t>龙丰幼儿园到东山书院</t>
    </r>
  </si>
  <si>
    <r>
      <rPr>
        <sz val="12"/>
        <rFont val="方正仿宋_GBK"/>
        <charset val="134"/>
      </rPr>
      <t>向丽超市西侧巷（新增）</t>
    </r>
  </si>
  <si>
    <r>
      <rPr>
        <sz val="12"/>
        <rFont val="方正仿宋_GBK"/>
        <charset val="134"/>
      </rPr>
      <t>向丽超市西侧巷</t>
    </r>
  </si>
  <si>
    <r>
      <rPr>
        <sz val="12"/>
        <rFont val="方正仿宋_GBK"/>
        <charset val="134"/>
      </rPr>
      <t>龙丰六组公王下（新增）</t>
    </r>
  </si>
  <si>
    <r>
      <rPr>
        <sz val="12"/>
        <rFont val="方正仿宋_GBK"/>
        <charset val="134"/>
      </rPr>
      <t>公王下</t>
    </r>
  </si>
  <si>
    <r>
      <rPr>
        <sz val="12"/>
        <rFont val="方正仿宋_GBK"/>
        <charset val="134"/>
      </rPr>
      <t>状元路（新增）</t>
    </r>
  </si>
  <si>
    <r>
      <rPr>
        <sz val="12"/>
        <rFont val="方正仿宋_GBK"/>
        <charset val="134"/>
      </rPr>
      <t>龙丰幼儿园至学子大道路口</t>
    </r>
  </si>
  <si>
    <r>
      <rPr>
        <sz val="12"/>
        <rFont val="方正仿宋_GBK"/>
        <charset val="134"/>
      </rPr>
      <t>东郊村</t>
    </r>
  </si>
  <si>
    <r>
      <rPr>
        <sz val="12"/>
        <rFont val="方正仿宋_GBK"/>
        <charset val="134"/>
      </rPr>
      <t>岗尾村道村道</t>
    </r>
  </si>
  <si>
    <r>
      <rPr>
        <sz val="12"/>
        <rFont val="方正仿宋_GBK"/>
        <charset val="134"/>
      </rPr>
      <t>盘龙桥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高级中学老校门</t>
    </r>
  </si>
  <si>
    <r>
      <rPr>
        <sz val="12"/>
        <rFont val="方正仿宋_GBK"/>
        <charset val="134"/>
      </rPr>
      <t>岗尾村道</t>
    </r>
    <r>
      <rPr>
        <sz val="12"/>
        <rFont val="Times New Roman"/>
        <family val="1"/>
      </rPr>
      <t xml:space="preserve"> - </t>
    </r>
    <r>
      <rPr>
        <sz val="12"/>
        <rFont val="方正仿宋_GBK"/>
        <charset val="134"/>
      </rPr>
      <t>德赞村道</t>
    </r>
  </si>
  <si>
    <r>
      <rPr>
        <sz val="12"/>
        <rFont val="方正仿宋_GBK"/>
        <charset val="134"/>
      </rPr>
      <t>盘龙桥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东郊村委会</t>
    </r>
  </si>
  <si>
    <r>
      <rPr>
        <sz val="12"/>
        <rFont val="方正仿宋_GBK"/>
        <charset val="134"/>
      </rPr>
      <t>张家围路段</t>
    </r>
  </si>
  <si>
    <r>
      <rPr>
        <sz val="12"/>
        <rFont val="方正仿宋_GBK"/>
        <charset val="134"/>
      </rPr>
      <t>张家围门楼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凉亭塘</t>
    </r>
  </si>
  <si>
    <r>
      <rPr>
        <sz val="12"/>
        <rFont val="方正仿宋_GBK"/>
        <charset val="134"/>
      </rPr>
      <t>月亮湾</t>
    </r>
    <r>
      <rPr>
        <sz val="12"/>
        <rFont val="Times New Roman"/>
        <family val="1"/>
      </rPr>
      <t xml:space="preserve"> - </t>
    </r>
    <r>
      <rPr>
        <sz val="12"/>
        <rFont val="方正仿宋_GBK"/>
        <charset val="134"/>
      </rPr>
      <t>电线厂</t>
    </r>
  </si>
  <si>
    <r>
      <rPr>
        <sz val="12"/>
        <rFont val="方正仿宋_GBK"/>
        <charset val="134"/>
      </rPr>
      <t>月亮湾小区门口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愿电线厂</t>
    </r>
  </si>
  <si>
    <r>
      <rPr>
        <sz val="12"/>
        <rFont val="方正仿宋_GBK"/>
        <charset val="134"/>
      </rPr>
      <t>八角村道</t>
    </r>
  </si>
  <si>
    <r>
      <rPr>
        <sz val="12"/>
        <rFont val="方正仿宋_GBK"/>
        <charset val="134"/>
      </rPr>
      <t>东郊村委会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大窝塘</t>
    </r>
  </si>
  <si>
    <r>
      <rPr>
        <sz val="12"/>
        <rFont val="方正仿宋_GBK"/>
        <charset val="134"/>
      </rPr>
      <t>东郊村委</t>
    </r>
    <r>
      <rPr>
        <sz val="12"/>
        <rFont val="Times New Roman"/>
        <family val="1"/>
      </rPr>
      <t xml:space="preserve"> - </t>
    </r>
    <r>
      <rPr>
        <sz val="12"/>
        <rFont val="方正仿宋_GBK"/>
        <charset val="134"/>
      </rPr>
      <t>岗子上路</t>
    </r>
  </si>
  <si>
    <r>
      <rPr>
        <sz val="12"/>
        <rFont val="方正仿宋_GBK"/>
        <charset val="134"/>
      </rPr>
      <t>东郊村富乐花园别墅区中间路道</t>
    </r>
  </si>
  <si>
    <r>
      <rPr>
        <sz val="12"/>
        <rFont val="方正仿宋_GBK"/>
        <charset val="134"/>
      </rPr>
      <t>金山办事处门口河唇人行道</t>
    </r>
  </si>
  <si>
    <r>
      <rPr>
        <sz val="12"/>
        <rFont val="方正仿宋_GBK"/>
        <charset val="134"/>
      </rPr>
      <t>东郊村凉亭人民楼禾坪</t>
    </r>
  </si>
  <si>
    <r>
      <rPr>
        <sz val="12"/>
        <rFont val="方正仿宋_GBK"/>
        <charset val="134"/>
      </rPr>
      <t>东郊村富乐花园煤气厂路</t>
    </r>
  </si>
  <si>
    <r>
      <rPr>
        <sz val="12"/>
        <rFont val="方正仿宋_GBK"/>
        <charset val="134"/>
      </rPr>
      <t>东街村</t>
    </r>
  </si>
  <si>
    <r>
      <rPr>
        <sz val="12"/>
        <rFont val="方正仿宋_GBK"/>
        <charset val="134"/>
      </rPr>
      <t>岗一小组村道</t>
    </r>
  </si>
  <si>
    <r>
      <rPr>
        <sz val="12"/>
        <rFont val="方正仿宋_GBK"/>
        <charset val="134"/>
      </rPr>
      <t>岗二甲村道</t>
    </r>
  </si>
  <si>
    <r>
      <rPr>
        <sz val="12"/>
        <rFont val="方正仿宋_GBK"/>
        <charset val="134"/>
      </rPr>
      <t>岗二甲小组村道</t>
    </r>
  </si>
  <si>
    <r>
      <rPr>
        <sz val="12"/>
        <rFont val="方正仿宋_GBK"/>
        <charset val="134"/>
      </rPr>
      <t>岗三村道</t>
    </r>
  </si>
  <si>
    <r>
      <rPr>
        <sz val="12"/>
        <rFont val="方正仿宋_GBK"/>
        <charset val="134"/>
      </rPr>
      <t>岗三小组村道</t>
    </r>
  </si>
  <si>
    <r>
      <rPr>
        <sz val="12"/>
        <rFont val="方正仿宋_GBK"/>
        <charset val="134"/>
      </rPr>
      <t>岗二乙村道</t>
    </r>
  </si>
  <si>
    <r>
      <rPr>
        <sz val="12"/>
        <rFont val="方正仿宋_GBK"/>
        <charset val="134"/>
      </rPr>
      <t>岗二乙小组村道</t>
    </r>
  </si>
  <si>
    <r>
      <rPr>
        <sz val="12"/>
        <rFont val="方正仿宋_GBK"/>
        <charset val="134"/>
      </rPr>
      <t>田心村道</t>
    </r>
  </si>
  <si>
    <r>
      <rPr>
        <sz val="12"/>
        <rFont val="方正仿宋_GBK"/>
        <charset val="134"/>
      </rPr>
      <t>田心小组村道</t>
    </r>
  </si>
  <si>
    <r>
      <rPr>
        <sz val="12"/>
        <rFont val="方正仿宋_GBK"/>
        <charset val="134"/>
      </rPr>
      <t>梨园村道</t>
    </r>
  </si>
  <si>
    <r>
      <rPr>
        <sz val="12"/>
        <rFont val="方正仿宋_GBK"/>
        <charset val="134"/>
      </rPr>
      <t>梨园小组村道</t>
    </r>
  </si>
  <si>
    <r>
      <rPr>
        <sz val="12"/>
        <rFont val="方正仿宋_GBK"/>
        <charset val="134"/>
      </rPr>
      <t>老农校路巷道（梨园新村段）</t>
    </r>
  </si>
  <si>
    <r>
      <rPr>
        <sz val="12"/>
        <rFont val="方正仿宋_GBK"/>
        <charset val="134"/>
      </rPr>
      <t>东山大道区交通局门口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老铁路</t>
    </r>
  </si>
  <si>
    <r>
      <rPr>
        <sz val="12"/>
        <rFont val="方正仿宋_GBK"/>
        <charset val="134"/>
      </rPr>
      <t>暗巷口巷道</t>
    </r>
  </si>
  <si>
    <r>
      <rPr>
        <sz val="12"/>
        <rFont val="方正仿宋_GBK"/>
        <charset val="134"/>
      </rPr>
      <t>东山大道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宋塘保障房</t>
    </r>
  </si>
  <si>
    <r>
      <rPr>
        <sz val="12"/>
        <rFont val="方正仿宋_GBK"/>
        <charset val="134"/>
      </rPr>
      <t>暗巷口到丰合小组巷道</t>
    </r>
  </si>
  <si>
    <r>
      <rPr>
        <sz val="12"/>
        <rFont val="方正仿宋_GBK"/>
        <charset val="134"/>
      </rPr>
      <t>旺上村道</t>
    </r>
  </si>
  <si>
    <r>
      <rPr>
        <sz val="12"/>
        <rFont val="方正仿宋_GBK"/>
        <charset val="134"/>
      </rPr>
      <t>旺上小组村道</t>
    </r>
  </si>
  <si>
    <r>
      <rPr>
        <sz val="12"/>
        <rFont val="方正仿宋_GBK"/>
        <charset val="134"/>
      </rPr>
      <t>旺下村道</t>
    </r>
  </si>
  <si>
    <r>
      <rPr>
        <sz val="12"/>
        <rFont val="方正仿宋_GBK"/>
        <charset val="134"/>
      </rPr>
      <t>旺下小组村道</t>
    </r>
  </si>
  <si>
    <r>
      <rPr>
        <sz val="12"/>
        <rFont val="方正仿宋_GBK"/>
        <charset val="134"/>
      </rPr>
      <t>万达小组巷道</t>
    </r>
  </si>
  <si>
    <r>
      <rPr>
        <sz val="12"/>
        <rFont val="方正仿宋_GBK"/>
        <charset val="134"/>
      </rPr>
      <t>万达小组村道</t>
    </r>
  </si>
  <si>
    <r>
      <rPr>
        <sz val="12"/>
        <rFont val="方正仿宋_GBK"/>
        <charset val="134"/>
      </rPr>
      <t>胡屋小组巷道</t>
    </r>
  </si>
  <si>
    <r>
      <rPr>
        <sz val="12"/>
        <rFont val="方正仿宋_GBK"/>
        <charset val="134"/>
      </rPr>
      <t>胡屋小组村道</t>
    </r>
  </si>
  <si>
    <r>
      <rPr>
        <sz val="12"/>
        <rFont val="方正仿宋_GBK"/>
        <charset val="134"/>
      </rPr>
      <t>丰合小组巷道</t>
    </r>
  </si>
  <si>
    <r>
      <rPr>
        <sz val="12"/>
        <rFont val="方正仿宋_GBK"/>
        <charset val="134"/>
      </rPr>
      <t>丰合小组村道</t>
    </r>
  </si>
  <si>
    <r>
      <rPr>
        <sz val="12"/>
        <rFont val="方正仿宋_GBK"/>
        <charset val="134"/>
      </rPr>
      <t>茶二小组巷道</t>
    </r>
  </si>
  <si>
    <r>
      <rPr>
        <sz val="12"/>
        <rFont val="方正仿宋_GBK"/>
        <charset val="134"/>
      </rPr>
      <t>茶二小组村道</t>
    </r>
  </si>
  <si>
    <r>
      <rPr>
        <sz val="12"/>
        <rFont val="方正仿宋_GBK"/>
        <charset val="134"/>
      </rPr>
      <t>梅桂到茶二小组</t>
    </r>
  </si>
  <si>
    <r>
      <rPr>
        <sz val="12"/>
        <rFont val="方正仿宋_GBK"/>
        <charset val="134"/>
      </rPr>
      <t>东山大道区交通局侧</t>
    </r>
  </si>
  <si>
    <r>
      <rPr>
        <sz val="12"/>
        <rFont val="方正仿宋_GBK"/>
        <charset val="134"/>
      </rPr>
      <t>社官到楼二小组巷道</t>
    </r>
  </si>
  <si>
    <r>
      <rPr>
        <sz val="12"/>
        <rFont val="方正仿宋_GBK"/>
        <charset val="134"/>
      </rPr>
      <t>社官旁到楼二小组巷道</t>
    </r>
  </si>
  <si>
    <r>
      <rPr>
        <sz val="12"/>
        <rFont val="方正仿宋_GBK"/>
        <charset val="134"/>
      </rPr>
      <t>楼下塘市场右边巷道</t>
    </r>
  </si>
  <si>
    <r>
      <rPr>
        <sz val="12"/>
        <rFont val="方正仿宋_GBK"/>
        <charset val="134"/>
      </rPr>
      <t>楼下塘市场左边巷道</t>
    </r>
  </si>
  <si>
    <r>
      <rPr>
        <sz val="12"/>
        <rFont val="方正仿宋_GBK"/>
        <charset val="134"/>
      </rPr>
      <t>楼一小组巷道</t>
    </r>
  </si>
  <si>
    <r>
      <rPr>
        <sz val="12"/>
        <rFont val="方正仿宋_GBK"/>
        <charset val="134"/>
      </rPr>
      <t>楼一小组村道</t>
    </r>
  </si>
  <si>
    <r>
      <rPr>
        <sz val="12"/>
        <rFont val="方正仿宋_GBK"/>
        <charset val="134"/>
      </rPr>
      <t>楼二小组巷道</t>
    </r>
  </si>
  <si>
    <r>
      <rPr>
        <sz val="12"/>
        <rFont val="方正仿宋_GBK"/>
        <charset val="134"/>
      </rPr>
      <t>楼二小组村道</t>
    </r>
  </si>
  <si>
    <r>
      <rPr>
        <sz val="12"/>
        <rFont val="方正仿宋_GBK"/>
        <charset val="134"/>
      </rPr>
      <t>东山大道陂塘路口到富丽苑巷道</t>
    </r>
  </si>
  <si>
    <r>
      <rPr>
        <sz val="12"/>
        <rFont val="方正仿宋_GBK"/>
        <charset val="134"/>
      </rPr>
      <t>东山大道陂塘路口路牌到富丽苑小区附近巷道</t>
    </r>
  </si>
  <si>
    <r>
      <rPr>
        <sz val="12"/>
        <rFont val="方正仿宋_GBK"/>
        <charset val="134"/>
      </rPr>
      <t>陂塘小组巷道</t>
    </r>
  </si>
  <si>
    <r>
      <rPr>
        <sz val="12"/>
        <rFont val="方正仿宋_GBK"/>
        <charset val="134"/>
      </rPr>
      <t>光辉小组巷道</t>
    </r>
  </si>
  <si>
    <r>
      <rPr>
        <sz val="12"/>
        <rFont val="方正仿宋_GBK"/>
        <charset val="134"/>
      </rPr>
      <t>光辉小组村道</t>
    </r>
  </si>
  <si>
    <r>
      <rPr>
        <sz val="12"/>
        <rFont val="方正仿宋_GBK"/>
        <charset val="134"/>
      </rPr>
      <t>光辉小组到陂塘小组巷道</t>
    </r>
  </si>
  <si>
    <r>
      <rPr>
        <sz val="12"/>
        <rFont val="方正仿宋_GBK"/>
        <charset val="134"/>
      </rPr>
      <t>东山大道陂塘路路口到老铁路口</t>
    </r>
  </si>
  <si>
    <r>
      <rPr>
        <sz val="12"/>
        <rFont val="方正仿宋_GBK"/>
        <charset val="134"/>
      </rPr>
      <t>农业银行至茶二小组廉租房附近路段</t>
    </r>
  </si>
  <si>
    <r>
      <rPr>
        <sz val="12"/>
        <rFont val="方正仿宋_GBK"/>
        <charset val="134"/>
      </rPr>
      <t>永红老铁路桥至梅松路路口路段</t>
    </r>
  </si>
  <si>
    <r>
      <rPr>
        <sz val="12"/>
        <rFont val="方正仿宋_GBK"/>
        <charset val="134"/>
      </rPr>
      <t>东郊市场宿舍周边周边公共区域</t>
    </r>
  </si>
  <si>
    <r>
      <rPr>
        <sz val="12"/>
        <rFont val="方正仿宋_GBK"/>
        <charset val="134"/>
      </rPr>
      <t>东郊市场周边路段</t>
    </r>
  </si>
  <si>
    <r>
      <rPr>
        <sz val="12"/>
        <rFont val="方正仿宋_GBK"/>
        <charset val="134"/>
      </rPr>
      <t>胡谢广场</t>
    </r>
  </si>
  <si>
    <r>
      <rPr>
        <sz val="12"/>
        <rFont val="方正仿宋_GBK"/>
        <charset val="134"/>
      </rPr>
      <t>和美家园侧胡谢广场</t>
    </r>
  </si>
  <si>
    <r>
      <rPr>
        <sz val="12"/>
        <rFont val="方正仿宋_GBK"/>
        <charset val="134"/>
      </rPr>
      <t>芹洋村</t>
    </r>
  </si>
  <si>
    <r>
      <rPr>
        <sz val="12"/>
        <rFont val="方正仿宋_GBK"/>
        <charset val="134"/>
      </rPr>
      <t>移民区</t>
    </r>
  </si>
  <si>
    <r>
      <rPr>
        <sz val="12"/>
        <rFont val="方正仿宋_GBK"/>
        <charset val="134"/>
      </rPr>
      <t>移民区房前屋后巷子</t>
    </r>
  </si>
  <si>
    <r>
      <rPr>
        <sz val="12"/>
        <rFont val="方正仿宋_GBK"/>
        <charset val="134"/>
      </rPr>
      <t>原通往看守所路</t>
    </r>
  </si>
  <si>
    <r>
      <rPr>
        <sz val="12"/>
        <rFont val="方正仿宋_GBK"/>
        <charset val="134"/>
      </rPr>
      <t>石扇鱼焖饭餐馆到原看守所门口</t>
    </r>
  </si>
  <si>
    <r>
      <rPr>
        <sz val="12"/>
        <rFont val="方正仿宋_GBK"/>
        <charset val="134"/>
      </rPr>
      <t>玖珑台东门车库出入口</t>
    </r>
  </si>
  <si>
    <r>
      <rPr>
        <sz val="12"/>
        <rFont val="方正仿宋_GBK"/>
        <charset val="134"/>
      </rPr>
      <t>同福路</t>
    </r>
  </si>
  <si>
    <r>
      <rPr>
        <sz val="12"/>
        <rFont val="方正仿宋_GBK"/>
        <charset val="134"/>
      </rPr>
      <t>玖珑台</t>
    </r>
  </si>
  <si>
    <r>
      <rPr>
        <sz val="12"/>
        <rFont val="方正仿宋_GBK"/>
        <charset val="134"/>
      </rPr>
      <t>广州桥红绿灯（咯咯鸡商铺对面）</t>
    </r>
  </si>
  <si>
    <r>
      <rPr>
        <sz val="12"/>
        <rFont val="方正仿宋_GBK"/>
        <charset val="134"/>
      </rPr>
      <t>水巷社区</t>
    </r>
  </si>
  <si>
    <r>
      <rPr>
        <sz val="12"/>
        <rFont val="方正仿宋_GBK"/>
        <charset val="134"/>
      </rPr>
      <t>城隍庙</t>
    </r>
  </si>
  <si>
    <r>
      <rPr>
        <sz val="12"/>
        <rFont val="方正仿宋_GBK"/>
        <charset val="134"/>
      </rPr>
      <t>仲元东路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城隍庙</t>
    </r>
    <r>
      <rPr>
        <sz val="12"/>
        <rFont val="Times New Roman"/>
        <family val="1"/>
      </rPr>
      <t>39.41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</si>
  <si>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周增路</t>
    </r>
  </si>
  <si>
    <r>
      <rPr>
        <sz val="12"/>
        <rFont val="方正仿宋_GBK"/>
        <charset val="134"/>
      </rPr>
      <t>仲元东路</t>
    </r>
    <r>
      <rPr>
        <sz val="12"/>
        <rFont val="Times New Roman"/>
        <family val="1"/>
      </rPr>
      <t>29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城隍庙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号李屋后门</t>
    </r>
  </si>
  <si>
    <r>
      <rPr>
        <sz val="12"/>
        <rFont val="方正仿宋_GBK"/>
        <charset val="134"/>
      </rPr>
      <t>大康巷</t>
    </r>
  </si>
  <si>
    <r>
      <rPr>
        <sz val="12"/>
        <rFont val="方正仿宋_GBK"/>
        <charset val="134"/>
      </rPr>
      <t>泰康路</t>
    </r>
    <r>
      <rPr>
        <sz val="12"/>
        <rFont val="Times New Roman"/>
        <family val="1"/>
      </rPr>
      <t>75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周增路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</si>
  <si>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水巷</t>
    </r>
  </si>
  <si>
    <r>
      <rPr>
        <sz val="12"/>
        <rFont val="方正仿宋_GBK"/>
        <charset val="134"/>
      </rPr>
      <t>凌风东路</t>
    </r>
    <r>
      <rPr>
        <sz val="12"/>
        <rFont val="Times New Roman"/>
        <family val="1"/>
      </rPr>
      <t>170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仲元东路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</si>
  <si>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梁屋巷</t>
    </r>
  </si>
  <si>
    <r>
      <rPr>
        <sz val="12"/>
        <rFont val="方正仿宋_GBK"/>
        <charset val="134"/>
      </rPr>
      <t>仲元东路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梁屋巷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</si>
  <si>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黎家巷</t>
    </r>
  </si>
  <si>
    <r>
      <rPr>
        <sz val="12"/>
        <rFont val="方正仿宋_GBK"/>
        <charset val="134"/>
      </rPr>
      <t>仲元东路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黎家巷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</si>
  <si>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上石牌</t>
    </r>
  </si>
  <si>
    <r>
      <rPr>
        <sz val="12"/>
        <rFont val="方正仿宋_GBK"/>
        <charset val="134"/>
      </rPr>
      <t>和平路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上石牌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</si>
  <si>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下石牌</t>
    </r>
  </si>
  <si>
    <r>
      <rPr>
        <sz val="12"/>
        <rFont val="方正仿宋_GBK"/>
        <charset val="134"/>
      </rPr>
      <t>和平路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水巷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</si>
  <si>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城隍庙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号门口</t>
    </r>
  </si>
  <si>
    <r>
      <rPr>
        <sz val="12"/>
        <rFont val="方正仿宋_GBK"/>
        <charset val="134"/>
      </rPr>
      <t>城隍庙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</si>
  <si>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城隍庙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</si>
  <si>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城隍庙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</si>
  <si>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和平路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号巷</t>
    </r>
  </si>
  <si>
    <r>
      <rPr>
        <sz val="12"/>
        <rFont val="方正仿宋_GBK"/>
        <charset val="134"/>
      </rPr>
      <t>和平路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</si>
  <si>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城隍庙巷</t>
    </r>
    <r>
      <rPr>
        <sz val="12"/>
        <rFont val="Times New Roman"/>
        <family val="1"/>
      </rPr>
      <t>-1</t>
    </r>
  </si>
  <si>
    <r>
      <t>40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</si>
  <si>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周增路</t>
    </r>
    <r>
      <rPr>
        <sz val="12"/>
        <rFont val="Times New Roman"/>
        <family val="1"/>
      </rPr>
      <t>-1</t>
    </r>
  </si>
  <si>
    <r>
      <rPr>
        <sz val="12"/>
        <rFont val="方正仿宋_GBK"/>
        <charset val="134"/>
      </rPr>
      <t>周增路</t>
    </r>
    <r>
      <rPr>
        <sz val="12"/>
        <rFont val="Times New Roman"/>
        <family val="1"/>
      </rPr>
      <t>11-1</t>
    </r>
    <r>
      <rPr>
        <sz val="12"/>
        <rFont val="方正仿宋_GBK"/>
        <charset val="134"/>
      </rPr>
      <t>侧巷</t>
    </r>
  </si>
  <si>
    <r>
      <rPr>
        <sz val="12"/>
        <rFont val="方正仿宋_GBK"/>
        <charset val="134"/>
      </rPr>
      <t>下石牌</t>
    </r>
    <r>
      <rPr>
        <sz val="12"/>
        <rFont val="Times New Roman"/>
        <family val="1"/>
      </rPr>
      <t>-1</t>
    </r>
  </si>
  <si>
    <r>
      <t>10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</si>
  <si>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仲元东路</t>
    </r>
    <r>
      <rPr>
        <sz val="12"/>
        <rFont val="Times New Roman"/>
        <family val="1"/>
      </rPr>
      <t>20-2</t>
    </r>
    <r>
      <rPr>
        <sz val="12"/>
        <rFont val="方正仿宋_GBK"/>
        <charset val="134"/>
      </rPr>
      <t>东侧巷</t>
    </r>
  </si>
  <si>
    <r>
      <rPr>
        <sz val="12"/>
        <rFont val="方正仿宋_GBK"/>
        <charset val="134"/>
      </rPr>
      <t>仲元东路</t>
    </r>
    <r>
      <rPr>
        <sz val="12"/>
        <rFont val="Times New Roman"/>
        <family val="1"/>
      </rPr>
      <t>20-2</t>
    </r>
    <r>
      <rPr>
        <sz val="12"/>
        <rFont val="方正仿宋_GBK"/>
        <charset val="134"/>
      </rPr>
      <t>东侧</t>
    </r>
  </si>
  <si>
    <r>
      <rPr>
        <sz val="12"/>
        <rFont val="方正仿宋_GBK"/>
        <charset val="134"/>
      </rPr>
      <t>城隍庙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号南侧巷</t>
    </r>
  </si>
  <si>
    <r>
      <rPr>
        <sz val="12"/>
        <rFont val="方正仿宋_GBK"/>
        <charset val="134"/>
      </rPr>
      <t>城隍庙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号南侧</t>
    </r>
  </si>
  <si>
    <r>
      <rPr>
        <sz val="12"/>
        <rFont val="方正仿宋_GBK"/>
        <charset val="134"/>
      </rPr>
      <t>大康巷侧巷</t>
    </r>
  </si>
  <si>
    <r>
      <rPr>
        <sz val="12"/>
        <rFont val="方正仿宋_GBK"/>
        <charset val="134"/>
      </rPr>
      <t>大康巷侧</t>
    </r>
  </si>
  <si>
    <r>
      <rPr>
        <sz val="12"/>
        <rFont val="方正仿宋_GBK"/>
        <charset val="134"/>
      </rPr>
      <t>泰康巷</t>
    </r>
    <r>
      <rPr>
        <sz val="12"/>
        <rFont val="Times New Roman"/>
        <family val="1"/>
      </rPr>
      <t>95</t>
    </r>
    <r>
      <rPr>
        <sz val="12"/>
        <rFont val="方正仿宋_GBK"/>
        <charset val="134"/>
      </rPr>
      <t>号东侧巷</t>
    </r>
  </si>
  <si>
    <r>
      <rPr>
        <sz val="12"/>
        <rFont val="方正仿宋_GBK"/>
        <charset val="134"/>
      </rPr>
      <t>泰康巷</t>
    </r>
    <r>
      <rPr>
        <sz val="12"/>
        <rFont val="Times New Roman"/>
        <family val="1"/>
      </rPr>
      <t>95</t>
    </r>
    <r>
      <rPr>
        <sz val="12"/>
        <rFont val="方正仿宋_GBK"/>
        <charset val="134"/>
      </rPr>
      <t>号东侧</t>
    </r>
  </si>
  <si>
    <r>
      <rPr>
        <sz val="12"/>
        <rFont val="方正仿宋_GBK"/>
        <charset val="134"/>
      </rPr>
      <t>凌西社区</t>
    </r>
  </si>
  <si>
    <r>
      <rPr>
        <sz val="12"/>
        <rFont val="方正仿宋_GBK"/>
        <charset val="134"/>
      </rPr>
      <t>罗屋巷</t>
    </r>
  </si>
  <si>
    <r>
      <rPr>
        <sz val="12"/>
        <rFont val="方正仿宋_GBK"/>
        <charset val="134"/>
      </rPr>
      <t>罗屋巷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</si>
  <si>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戴屋巷</t>
    </r>
  </si>
  <si>
    <r>
      <rPr>
        <sz val="12"/>
        <rFont val="方正仿宋_GBK"/>
        <charset val="134"/>
      </rPr>
      <t>戴屋巷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</si>
  <si>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林屋巷</t>
    </r>
  </si>
  <si>
    <r>
      <rPr>
        <sz val="12"/>
        <rFont val="方正仿宋_GBK"/>
        <charset val="134"/>
      </rPr>
      <t>林屋巷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</si>
  <si>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洪屋巷</t>
    </r>
  </si>
  <si>
    <r>
      <rPr>
        <sz val="12"/>
        <rFont val="方正仿宋_GBK"/>
        <charset val="134"/>
      </rPr>
      <t>洪屋巷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</si>
  <si>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陈家祠巷</t>
    </r>
  </si>
  <si>
    <r>
      <rPr>
        <sz val="12"/>
        <rFont val="方正仿宋_GBK"/>
        <charset val="134"/>
      </rPr>
      <t>陈家祠巷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</si>
  <si>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陈屋巷</t>
    </r>
  </si>
  <si>
    <r>
      <rPr>
        <sz val="12"/>
        <rFont val="方正仿宋_GBK"/>
        <charset val="134"/>
      </rPr>
      <t>陈屋巷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--2</t>
    </r>
    <r>
      <rPr>
        <sz val="12"/>
        <rFont val="方正仿宋_GBK"/>
        <charset val="134"/>
      </rPr>
      <t>号（整条巷）</t>
    </r>
  </si>
  <si>
    <r>
      <rPr>
        <sz val="12"/>
        <rFont val="方正仿宋_GBK"/>
        <charset val="134"/>
      </rPr>
      <t>吴屋巷</t>
    </r>
  </si>
  <si>
    <r>
      <rPr>
        <sz val="12"/>
        <rFont val="方正仿宋_GBK"/>
        <charset val="134"/>
      </rPr>
      <t>吴屋巷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</si>
  <si>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考院前</t>
    </r>
  </si>
  <si>
    <r>
      <rPr>
        <sz val="12"/>
        <rFont val="方正仿宋_GBK"/>
        <charset val="134"/>
      </rPr>
      <t>考院前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--64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</si>
  <si>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麒麟巷</t>
    </r>
  </si>
  <si>
    <r>
      <rPr>
        <sz val="12"/>
        <rFont val="方正仿宋_GBK"/>
        <charset val="134"/>
      </rPr>
      <t>麒麟巷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</si>
  <si>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黎屋巷</t>
    </r>
  </si>
  <si>
    <r>
      <rPr>
        <sz val="12"/>
        <rFont val="方正仿宋_GBK"/>
        <charset val="134"/>
      </rPr>
      <t>黎屋巷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</si>
  <si>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树湖坪李屋巷</t>
    </r>
  </si>
  <si>
    <r>
      <rPr>
        <sz val="12"/>
        <rFont val="方正仿宋_GBK"/>
        <charset val="134"/>
      </rPr>
      <t>南门巷</t>
    </r>
  </si>
  <si>
    <r>
      <rPr>
        <sz val="12"/>
        <rFont val="方正仿宋_GBK"/>
        <charset val="134"/>
      </rPr>
      <t>南门巷</t>
    </r>
    <r>
      <rPr>
        <sz val="12"/>
        <rFont val="Times New Roman"/>
        <family val="1"/>
      </rPr>
      <t>1-6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</si>
  <si>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圣母宫巷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</si>
  <si>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85</t>
    </r>
  </si>
  <si>
    <r>
      <rPr>
        <sz val="12"/>
        <rFont val="方正仿宋_GBK"/>
        <charset val="134"/>
      </rPr>
      <t>金利来大街</t>
    </r>
  </si>
  <si>
    <r>
      <rPr>
        <sz val="12"/>
        <rFont val="方正仿宋_GBK"/>
        <charset val="134"/>
      </rPr>
      <t>元城路</t>
    </r>
    <r>
      <rPr>
        <sz val="12"/>
        <rFont val="Times New Roman"/>
        <family val="1"/>
      </rPr>
      <t>29</t>
    </r>
  </si>
  <si>
    <r>
      <rPr>
        <sz val="12"/>
        <rFont val="方正仿宋_GBK"/>
        <charset val="134"/>
      </rPr>
      <t>元城路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-29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</si>
  <si>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虹桥社区</t>
    </r>
  </si>
  <si>
    <r>
      <rPr>
        <sz val="12"/>
        <rFont val="方正仿宋_GBK"/>
        <charset val="134"/>
      </rPr>
      <t>直端路</t>
    </r>
  </si>
  <si>
    <r>
      <rPr>
        <sz val="12"/>
        <rFont val="方正仿宋_GBK"/>
        <charset val="134"/>
      </rPr>
      <t>金山顶公园</t>
    </r>
    <r>
      <rPr>
        <sz val="12"/>
        <rFont val="Times New Roman"/>
        <family val="1"/>
      </rPr>
      <t>.</t>
    </r>
    <r>
      <rPr>
        <sz val="12"/>
        <rFont val="方正仿宋_GBK"/>
        <charset val="134"/>
      </rPr>
      <t>金山路路口起至公园路止</t>
    </r>
  </si>
  <si>
    <r>
      <rPr>
        <sz val="12"/>
        <rFont val="方正仿宋_GBK"/>
        <charset val="134"/>
      </rPr>
      <t>虹桥一巷</t>
    </r>
  </si>
  <si>
    <r>
      <rPr>
        <sz val="12"/>
        <rFont val="方正仿宋_GBK"/>
        <charset val="134"/>
      </rPr>
      <t>虹桥头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号起至虹桥头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号止</t>
    </r>
  </si>
  <si>
    <r>
      <rPr>
        <sz val="12"/>
        <rFont val="方正仿宋_GBK"/>
        <charset val="134"/>
      </rPr>
      <t>虹桥二巷</t>
    </r>
  </si>
  <si>
    <r>
      <rPr>
        <sz val="12"/>
        <rFont val="方正仿宋_GBK"/>
        <charset val="134"/>
      </rPr>
      <t>虹桥头</t>
    </r>
    <r>
      <rPr>
        <sz val="12"/>
        <rFont val="Times New Roman"/>
        <family val="1"/>
      </rPr>
      <t>36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</si>
  <si>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虹桥三巷</t>
    </r>
  </si>
  <si>
    <r>
      <rPr>
        <sz val="12"/>
        <rFont val="方正仿宋_GBK"/>
        <charset val="134"/>
      </rPr>
      <t>虹桥头</t>
    </r>
    <r>
      <rPr>
        <sz val="12"/>
        <rFont val="Times New Roman"/>
        <family val="1"/>
      </rPr>
      <t>39</t>
    </r>
    <r>
      <rPr>
        <sz val="12"/>
        <rFont val="方正仿宋_GBK"/>
        <charset val="134"/>
      </rPr>
      <t>号起至</t>
    </r>
    <r>
      <rPr>
        <sz val="12"/>
        <rFont val="Times New Roman"/>
        <family val="1"/>
      </rPr>
      <t>41</t>
    </r>
    <r>
      <rPr>
        <sz val="12"/>
        <rFont val="方正仿宋_GBK"/>
        <charset val="134"/>
      </rPr>
      <t>号止</t>
    </r>
  </si>
  <si>
    <r>
      <rPr>
        <sz val="12"/>
        <rFont val="方正仿宋_GBK"/>
        <charset val="134"/>
      </rPr>
      <t>赤岌三路</t>
    </r>
  </si>
  <si>
    <r>
      <t>1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200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</si>
  <si>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直端路侧城隍庙巷道</t>
    </r>
  </si>
  <si>
    <r>
      <rPr>
        <sz val="12"/>
        <rFont val="方正仿宋_GBK"/>
        <charset val="134"/>
      </rPr>
      <t>梅石社区</t>
    </r>
  </si>
  <si>
    <r>
      <rPr>
        <sz val="12"/>
        <rFont val="方正仿宋_GBK"/>
        <charset val="134"/>
      </rPr>
      <t>货运巷</t>
    </r>
  </si>
  <si>
    <r>
      <rPr>
        <sz val="12"/>
        <rFont val="方正仿宋_GBK"/>
        <charset val="134"/>
      </rPr>
      <t>金山路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</si>
  <si>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北门外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</si>
  <si>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金山幼儿园侧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31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</si>
  <si>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北门外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</si>
  <si>
    <r>
      <t>14</t>
    </r>
    <r>
      <rPr>
        <sz val="12"/>
        <rFont val="方正仿宋_GBK"/>
        <charset val="134"/>
      </rPr>
      <t>至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</si>
  <si>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北门外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巷</t>
    </r>
  </si>
  <si>
    <r>
      <t>1</t>
    </r>
    <r>
      <rPr>
        <sz val="12"/>
        <rFont val="方正仿宋_GBK"/>
        <charset val="134"/>
      </rPr>
      <t>至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</si>
  <si>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北门外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巷</t>
    </r>
  </si>
  <si>
    <r>
      <t>31</t>
    </r>
    <r>
      <rPr>
        <sz val="12"/>
        <rFont val="方正仿宋_GBK"/>
        <charset val="134"/>
      </rPr>
      <t>至</t>
    </r>
    <r>
      <rPr>
        <sz val="12"/>
        <rFont val="Times New Roman"/>
        <family val="1"/>
      </rPr>
      <t>46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</si>
  <si>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北仓巷</t>
    </r>
  </si>
  <si>
    <r>
      <rPr>
        <sz val="12"/>
        <rFont val="方正仿宋_GBK"/>
        <charset val="134"/>
      </rPr>
      <t>梅州中学门口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</si>
  <si>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梅州脚</t>
    </r>
  </si>
  <si>
    <r>
      <t>1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</si>
  <si>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梅州大道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号粮食局宿舍巷</t>
    </r>
  </si>
  <si>
    <r>
      <t>4</t>
    </r>
    <r>
      <rPr>
        <sz val="12"/>
        <rFont val="方正仿宋_GBK"/>
        <charset val="134"/>
      </rPr>
      <t>号周边</t>
    </r>
  </si>
  <si>
    <r>
      <rPr>
        <sz val="12"/>
        <rFont val="方正仿宋_GBK"/>
        <charset val="134"/>
      </rPr>
      <t>平安桥市场周边</t>
    </r>
  </si>
  <si>
    <r>
      <rPr>
        <sz val="12"/>
        <rFont val="方正仿宋_GBK"/>
        <charset val="134"/>
      </rPr>
      <t>平安桥市场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</si>
  <si>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梅石路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号巷老县公安局巷</t>
    </r>
  </si>
  <si>
    <r>
      <rPr>
        <sz val="12"/>
        <rFont val="方正仿宋_GBK"/>
        <charset val="134"/>
      </rPr>
      <t>梅石路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</si>
  <si>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蓝屋巷</t>
    </r>
  </si>
  <si>
    <r>
      <rPr>
        <sz val="12"/>
        <rFont val="方正仿宋_GBK"/>
        <charset val="134"/>
      </rPr>
      <t>金山路</t>
    </r>
  </si>
  <si>
    <r>
      <rPr>
        <sz val="12"/>
        <rFont val="方正仿宋_GBK"/>
        <charset val="134"/>
      </rPr>
      <t>金山路花园门口</t>
    </r>
  </si>
  <si>
    <r>
      <rPr>
        <sz val="12"/>
        <rFont val="方正仿宋_GBK"/>
        <charset val="134"/>
      </rPr>
      <t>小刀电动车侧巷</t>
    </r>
  </si>
  <si>
    <r>
      <rPr>
        <sz val="12"/>
        <rFont val="方正仿宋_GBK"/>
        <charset val="134"/>
      </rPr>
      <t>小刀电动车侧</t>
    </r>
  </si>
  <si>
    <r>
      <rPr>
        <sz val="12"/>
        <rFont val="方正仿宋_GBK"/>
        <charset val="134"/>
      </rPr>
      <t>北门外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-1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</si>
  <si>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北门外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41-43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</si>
  <si>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北门外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-2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</si>
  <si>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北门外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-12-20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</si>
  <si>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金山社区</t>
    </r>
  </si>
  <si>
    <r>
      <rPr>
        <sz val="12"/>
        <rFont val="方正仿宋_GBK"/>
        <charset val="134"/>
      </rPr>
      <t>东仓巷</t>
    </r>
  </si>
  <si>
    <r>
      <rPr>
        <sz val="12"/>
        <rFont val="方正仿宋_GBK"/>
        <charset val="134"/>
      </rPr>
      <t>东仓巷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一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</si>
  <si>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官井头巷</t>
    </r>
  </si>
  <si>
    <r>
      <rPr>
        <sz val="12"/>
        <rFont val="方正仿宋_GBK"/>
        <charset val="134"/>
      </rPr>
      <t>官井头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一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</si>
  <si>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槟榔巷</t>
    </r>
  </si>
  <si>
    <r>
      <rPr>
        <sz val="12"/>
        <rFont val="方正仿宋_GBK"/>
        <charset val="134"/>
      </rPr>
      <t>金山巷</t>
    </r>
  </si>
  <si>
    <r>
      <rPr>
        <sz val="12"/>
        <rFont val="方正仿宋_GBK"/>
        <charset val="134"/>
      </rPr>
      <t>金山巷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一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</si>
  <si>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凤尾阁</t>
    </r>
  </si>
  <si>
    <r>
      <rPr>
        <sz val="12"/>
        <rFont val="方正仿宋_GBK"/>
        <charset val="134"/>
      </rPr>
      <t>凤尾阁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一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</si>
  <si>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染织厂幼儿园巷</t>
    </r>
  </si>
  <si>
    <r>
      <rPr>
        <sz val="12"/>
        <rFont val="方正仿宋_GBK"/>
        <charset val="134"/>
      </rPr>
      <t>金山巷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元城路路口</t>
    </r>
  </si>
  <si>
    <r>
      <rPr>
        <sz val="12"/>
        <rFont val="方正仿宋_GBK"/>
        <charset val="134"/>
      </rPr>
      <t>元城路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号巷</t>
    </r>
  </si>
  <si>
    <r>
      <rPr>
        <sz val="12"/>
        <rFont val="方正仿宋_GBK"/>
        <charset val="134"/>
      </rPr>
      <t>元城路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无物业小区</t>
    </r>
  </si>
  <si>
    <r>
      <rPr>
        <sz val="12"/>
        <rFont val="方正仿宋_GBK"/>
        <charset val="134"/>
      </rPr>
      <t>官井头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</si>
  <si>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金山社区侧</t>
    </r>
  </si>
  <si>
    <r>
      <rPr>
        <sz val="12"/>
        <rFont val="方正仿宋_GBK"/>
        <charset val="134"/>
      </rPr>
      <t>官井头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</si>
  <si>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官井头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</si>
  <si>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凌东社区</t>
    </r>
  </si>
  <si>
    <r>
      <rPr>
        <sz val="12"/>
        <rFont val="方正仿宋_GBK"/>
        <charset val="134"/>
      </rPr>
      <t>针咀巷</t>
    </r>
  </si>
  <si>
    <r>
      <rPr>
        <sz val="12"/>
        <rFont val="方正仿宋_GBK"/>
        <charset val="134"/>
      </rPr>
      <t>交通装卸宿舍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嘉清盐焗食品</t>
    </r>
  </si>
  <si>
    <r>
      <rPr>
        <sz val="12"/>
        <rFont val="方正仿宋_GBK"/>
        <charset val="134"/>
      </rPr>
      <t>饶屋巷</t>
    </r>
  </si>
  <si>
    <r>
      <rPr>
        <sz val="12"/>
        <rFont val="方正仿宋_GBK"/>
        <charset val="134"/>
      </rPr>
      <t>凌风东路</t>
    </r>
    <r>
      <rPr>
        <sz val="12"/>
        <rFont val="Times New Roman"/>
        <family val="1"/>
      </rPr>
      <t>112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生资宿舍侧</t>
    </r>
  </si>
  <si>
    <r>
      <rPr>
        <sz val="12"/>
        <rFont val="方正仿宋_GBK"/>
        <charset val="134"/>
      </rPr>
      <t>花巷</t>
    </r>
  </si>
  <si>
    <r>
      <rPr>
        <sz val="12"/>
        <rFont val="方正仿宋_GBK"/>
        <charset val="134"/>
      </rPr>
      <t>冶金宿舍门口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凌风东路</t>
    </r>
    <r>
      <rPr>
        <sz val="12"/>
        <rFont val="Times New Roman"/>
        <family val="1"/>
      </rPr>
      <t>52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</si>
  <si>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虹桥巷</t>
    </r>
  </si>
  <si>
    <r>
      <rPr>
        <sz val="12"/>
        <rFont val="方正仿宋_GBK"/>
        <charset val="134"/>
      </rPr>
      <t>江北环卫所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建梅家私行左侧</t>
    </r>
  </si>
  <si>
    <r>
      <rPr>
        <sz val="12"/>
        <rFont val="方正仿宋_GBK"/>
        <charset val="134"/>
      </rPr>
      <t>公园外路</t>
    </r>
    <r>
      <rPr>
        <sz val="12"/>
        <rFont val="Times New Roman"/>
        <family val="1"/>
      </rPr>
      <t>1-6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</si>
  <si>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公园外路</t>
    </r>
    <r>
      <rPr>
        <sz val="12"/>
        <rFont val="Times New Roman"/>
        <family val="1"/>
      </rPr>
      <t>1-6</t>
    </r>
    <r>
      <rPr>
        <sz val="12"/>
        <rFont val="方正仿宋_GBK"/>
        <charset val="134"/>
      </rPr>
      <t>号（圣记农家米作坊旁进）</t>
    </r>
  </si>
  <si>
    <r>
      <rPr>
        <sz val="12"/>
        <rFont val="方正仿宋_GBK"/>
        <charset val="134"/>
      </rPr>
      <t>凌风东路背街小巷</t>
    </r>
  </si>
  <si>
    <r>
      <rPr>
        <sz val="12"/>
        <rFont val="方正仿宋_GBK"/>
        <charset val="134"/>
      </rPr>
      <t>凌风东路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号后面</t>
    </r>
    <r>
      <rPr>
        <sz val="12"/>
        <rFont val="Times New Roman"/>
        <family val="1"/>
      </rPr>
      <t>——150</t>
    </r>
    <r>
      <rPr>
        <sz val="12"/>
        <rFont val="方正仿宋_GBK"/>
        <charset val="134"/>
      </rPr>
      <t>号后面</t>
    </r>
  </si>
  <si>
    <r>
      <rPr>
        <sz val="12"/>
        <rFont val="方正仿宋_GBK"/>
        <charset val="134"/>
      </rPr>
      <t>东门塘</t>
    </r>
    <r>
      <rPr>
        <sz val="12"/>
        <rFont val="Times New Roman"/>
        <family val="1"/>
      </rPr>
      <t>02</t>
    </r>
    <r>
      <rPr>
        <sz val="12"/>
        <rFont val="方正仿宋_GBK"/>
        <charset val="134"/>
      </rPr>
      <t>栋宿舍侧巷道</t>
    </r>
  </si>
  <si>
    <r>
      <rPr>
        <sz val="12"/>
        <rFont val="方正仿宋_GBK"/>
        <charset val="134"/>
      </rPr>
      <t>阿兰批发副食行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东门塘路</t>
    </r>
    <r>
      <rPr>
        <sz val="12"/>
        <rFont val="Times New Roman"/>
        <family val="1"/>
      </rPr>
      <t>6-1</t>
    </r>
  </si>
  <si>
    <r>
      <rPr>
        <sz val="12"/>
        <rFont val="方正仿宋_GBK"/>
        <charset val="134"/>
      </rPr>
      <t>东门塘</t>
    </r>
    <r>
      <rPr>
        <sz val="12"/>
        <rFont val="Times New Roman"/>
        <family val="1"/>
      </rPr>
      <t>04</t>
    </r>
    <r>
      <rPr>
        <sz val="12"/>
        <rFont val="方正仿宋_GBK"/>
        <charset val="134"/>
      </rPr>
      <t>栋宿舍侧巷道</t>
    </r>
  </si>
  <si>
    <r>
      <rPr>
        <sz val="12"/>
        <rFont val="方正仿宋_GBK"/>
        <charset val="134"/>
      </rPr>
      <t>东门塘路</t>
    </r>
    <r>
      <rPr>
        <sz val="12"/>
        <rFont val="Times New Roman"/>
        <family val="1"/>
      </rPr>
      <t>26-11——44</t>
    </r>
    <r>
      <rPr>
        <sz val="12"/>
        <rFont val="方正仿宋_GBK"/>
        <charset val="134"/>
      </rPr>
      <t>号凌志杰牙科侧</t>
    </r>
  </si>
  <si>
    <r>
      <rPr>
        <sz val="12"/>
        <rFont val="方正仿宋_GBK"/>
        <charset val="134"/>
      </rPr>
      <t>东山市场前</t>
    </r>
  </si>
  <si>
    <r>
      <rPr>
        <sz val="12"/>
        <rFont val="方正仿宋_GBK"/>
        <charset val="134"/>
      </rPr>
      <t>东门塘</t>
    </r>
    <r>
      <rPr>
        <sz val="12"/>
        <rFont val="Times New Roman"/>
        <family val="1"/>
      </rPr>
      <t>62-1——26-11</t>
    </r>
  </si>
  <si>
    <r>
      <rPr>
        <sz val="12"/>
        <rFont val="方正仿宋_GBK"/>
        <charset val="134"/>
      </rPr>
      <t>泰康路侧小巷</t>
    </r>
  </si>
  <si>
    <r>
      <rPr>
        <sz val="12"/>
        <rFont val="方正仿宋_GBK"/>
        <charset val="134"/>
      </rPr>
      <t>东门塘路</t>
    </r>
    <r>
      <rPr>
        <sz val="12"/>
        <rFont val="Times New Roman"/>
        <family val="1"/>
      </rPr>
      <t>6-5——</t>
    </r>
    <r>
      <rPr>
        <sz val="12"/>
        <rFont val="方正仿宋_GBK"/>
        <charset val="134"/>
      </rPr>
      <t>吕伯超百年棕店</t>
    </r>
  </si>
  <si>
    <r>
      <rPr>
        <sz val="12"/>
        <rFont val="方正仿宋_GBK"/>
        <charset val="134"/>
      </rPr>
      <t>公园路</t>
    </r>
  </si>
  <si>
    <r>
      <rPr>
        <sz val="12"/>
        <rFont val="方正仿宋_GBK"/>
        <charset val="134"/>
      </rPr>
      <t>东山市场侧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凌风东路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</si>
  <si>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中山社区</t>
    </r>
  </si>
  <si>
    <r>
      <rPr>
        <sz val="12"/>
        <rFont val="方正仿宋_GBK"/>
        <charset val="134"/>
      </rPr>
      <t>珠条街</t>
    </r>
  </si>
  <si>
    <r>
      <rPr>
        <sz val="12"/>
        <rFont val="方正仿宋_GBK"/>
        <charset val="134"/>
      </rPr>
      <t>珠条街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号起</t>
    </r>
    <r>
      <rPr>
        <sz val="12"/>
        <rFont val="Times New Roman"/>
        <family val="1"/>
      </rPr>
      <t>--48</t>
    </r>
    <r>
      <rPr>
        <sz val="12"/>
        <rFont val="方正仿宋_GBK"/>
        <charset val="134"/>
      </rPr>
      <t>号止</t>
    </r>
  </si>
  <si>
    <r>
      <rPr>
        <sz val="12"/>
        <rFont val="方正仿宋_GBK"/>
        <charset val="134"/>
      </rPr>
      <t>西箭角巷</t>
    </r>
  </si>
  <si>
    <r>
      <rPr>
        <sz val="12"/>
        <rFont val="方正仿宋_GBK"/>
        <charset val="134"/>
      </rPr>
      <t>西箭角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号起</t>
    </r>
    <r>
      <rPr>
        <sz val="12"/>
        <rFont val="Times New Roman"/>
        <family val="1"/>
      </rPr>
      <t>--16</t>
    </r>
    <r>
      <rPr>
        <sz val="12"/>
        <rFont val="方正仿宋_GBK"/>
        <charset val="134"/>
      </rPr>
      <t>号止</t>
    </r>
  </si>
  <si>
    <r>
      <rPr>
        <sz val="12"/>
        <rFont val="方正仿宋_GBK"/>
        <charset val="134"/>
      </rPr>
      <t>凌西后巷</t>
    </r>
  </si>
  <si>
    <r>
      <rPr>
        <sz val="12"/>
        <rFont val="方正仿宋_GBK"/>
        <charset val="134"/>
      </rPr>
      <t>凌西后巷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号起</t>
    </r>
    <r>
      <rPr>
        <sz val="12"/>
        <rFont val="Times New Roman"/>
        <family val="1"/>
      </rPr>
      <t>--12</t>
    </r>
    <r>
      <rPr>
        <sz val="12"/>
        <rFont val="方正仿宋_GBK"/>
        <charset val="134"/>
      </rPr>
      <t>号止</t>
    </r>
  </si>
  <si>
    <r>
      <t>120</t>
    </r>
    <r>
      <rPr>
        <sz val="12"/>
        <rFont val="方正仿宋_GBK"/>
        <charset val="134"/>
      </rPr>
      <t>号西门侯屋巷</t>
    </r>
  </si>
  <si>
    <r>
      <rPr>
        <sz val="12"/>
        <rFont val="方正仿宋_GBK"/>
        <charset val="134"/>
      </rPr>
      <t>仲元西路</t>
    </r>
    <r>
      <rPr>
        <sz val="12"/>
        <rFont val="Times New Roman"/>
        <family val="1"/>
      </rPr>
      <t>120</t>
    </r>
    <r>
      <rPr>
        <sz val="12"/>
        <rFont val="方正仿宋_GBK"/>
        <charset val="134"/>
      </rPr>
      <t>号</t>
    </r>
  </si>
  <si>
    <r>
      <t>111</t>
    </r>
    <r>
      <rPr>
        <sz val="12"/>
        <rFont val="方正仿宋_GBK"/>
        <charset val="134"/>
      </rPr>
      <t>号西门侯屋巷</t>
    </r>
  </si>
  <si>
    <r>
      <rPr>
        <sz val="12"/>
        <rFont val="方正仿宋_GBK"/>
        <charset val="134"/>
      </rPr>
      <t>仲元西路</t>
    </r>
    <r>
      <rPr>
        <sz val="12"/>
        <rFont val="Times New Roman"/>
        <family val="1"/>
      </rPr>
      <t>111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</si>
  <si>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月宫巷</t>
    </r>
  </si>
  <si>
    <r>
      <rPr>
        <sz val="12"/>
        <rFont val="方正仿宋_GBK"/>
        <charset val="134"/>
      </rPr>
      <t>月宫巷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号起</t>
    </r>
    <r>
      <rPr>
        <sz val="12"/>
        <rFont val="Times New Roman"/>
        <family val="1"/>
      </rPr>
      <t>——33</t>
    </r>
    <r>
      <rPr>
        <sz val="12"/>
        <rFont val="方正仿宋_GBK"/>
        <charset val="134"/>
      </rPr>
      <t>号止</t>
    </r>
  </si>
  <si>
    <r>
      <rPr>
        <sz val="12"/>
        <rFont val="方正仿宋_GBK"/>
        <charset val="134"/>
      </rPr>
      <t>中山街</t>
    </r>
    <r>
      <rPr>
        <sz val="12"/>
        <rFont val="Times New Roman"/>
        <family val="1"/>
      </rPr>
      <t>97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</si>
  <si>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民主路文广局</t>
    </r>
  </si>
  <si>
    <r>
      <rPr>
        <sz val="12"/>
        <rFont val="方正仿宋_GBK"/>
        <charset val="134"/>
      </rPr>
      <t>民主路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</si>
  <si>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月宫右巷</t>
    </r>
  </si>
  <si>
    <r>
      <rPr>
        <sz val="12"/>
        <rFont val="方正仿宋_GBK"/>
        <charset val="134"/>
      </rPr>
      <t>仲元西路</t>
    </r>
    <r>
      <rPr>
        <sz val="12"/>
        <rFont val="Times New Roman"/>
        <family val="1"/>
      </rPr>
      <t>102</t>
    </r>
    <r>
      <rPr>
        <sz val="12"/>
        <rFont val="方正仿宋_GBK"/>
        <charset val="134"/>
      </rPr>
      <t>号月宫右巷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号起</t>
    </r>
    <r>
      <rPr>
        <sz val="12"/>
        <rFont val="Times New Roman"/>
        <family val="1"/>
      </rPr>
      <t>——10</t>
    </r>
    <r>
      <rPr>
        <sz val="12"/>
        <rFont val="方正仿宋_GBK"/>
        <charset val="134"/>
      </rPr>
      <t>号止双号</t>
    </r>
  </si>
  <si>
    <r>
      <rPr>
        <sz val="12"/>
        <rFont val="方正仿宋_GBK"/>
        <charset val="134"/>
      </rPr>
      <t>小溪唇社区</t>
    </r>
  </si>
  <si>
    <r>
      <rPr>
        <sz val="12"/>
        <rFont val="方正仿宋_GBK"/>
        <charset val="134"/>
      </rPr>
      <t>供销巷</t>
    </r>
  </si>
  <si>
    <r>
      <rPr>
        <sz val="12"/>
        <rFont val="方正仿宋_GBK"/>
        <charset val="134"/>
      </rPr>
      <t>江边路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下市角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</si>
  <si>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冶金巷</t>
    </r>
  </si>
  <si>
    <r>
      <rPr>
        <sz val="12"/>
        <rFont val="方正仿宋_GBK"/>
        <charset val="134"/>
      </rPr>
      <t>江边路永发饭店侧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有色金属</t>
    </r>
  </si>
  <si>
    <r>
      <rPr>
        <sz val="12"/>
        <rFont val="方正仿宋_GBK"/>
        <charset val="134"/>
      </rPr>
      <t>四冶第巷</t>
    </r>
  </si>
  <si>
    <r>
      <rPr>
        <sz val="12"/>
        <rFont val="方正仿宋_GBK"/>
        <charset val="134"/>
      </rPr>
      <t>四冶第祠堂侧</t>
    </r>
  </si>
  <si>
    <r>
      <rPr>
        <sz val="12"/>
        <rFont val="方正仿宋_GBK"/>
        <charset val="134"/>
      </rPr>
      <t>楼下钟屋巷</t>
    </r>
  </si>
  <si>
    <r>
      <rPr>
        <sz val="12"/>
        <rFont val="方正仿宋_GBK"/>
        <charset val="134"/>
      </rPr>
      <t>卖柴坪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楼下钟屋</t>
    </r>
  </si>
  <si>
    <r>
      <rPr>
        <sz val="12"/>
        <rFont val="方正仿宋_GBK"/>
        <charset val="134"/>
      </rPr>
      <t>德赞巷</t>
    </r>
  </si>
  <si>
    <r>
      <rPr>
        <sz val="12"/>
        <rFont val="方正仿宋_GBK"/>
        <charset val="134"/>
      </rPr>
      <t>质庐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东郊村委</t>
    </r>
  </si>
  <si>
    <r>
      <rPr>
        <sz val="12"/>
        <rFont val="方正仿宋_GBK"/>
        <charset val="134"/>
      </rPr>
      <t>江边路后巷</t>
    </r>
  </si>
  <si>
    <r>
      <rPr>
        <sz val="12"/>
        <rFont val="方正仿宋_GBK"/>
        <charset val="134"/>
      </rPr>
      <t>江边路</t>
    </r>
    <r>
      <rPr>
        <sz val="12"/>
        <rFont val="Times New Roman"/>
        <family val="1"/>
      </rPr>
      <t>K</t>
    </r>
    <r>
      <rPr>
        <sz val="12"/>
        <rFont val="方正仿宋_GBK"/>
        <charset val="134"/>
      </rPr>
      <t>栋</t>
    </r>
    <r>
      <rPr>
        <sz val="12"/>
        <rFont val="Times New Roman"/>
        <family val="1"/>
      </rPr>
      <t>--D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</si>
  <si>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东山桥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号肖屋后巷</t>
    </r>
  </si>
  <si>
    <r>
      <rPr>
        <sz val="12"/>
        <rFont val="方正仿宋_GBK"/>
        <charset val="134"/>
      </rPr>
      <t>东山桥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 xml:space="preserve"> --</t>
    </r>
    <r>
      <rPr>
        <sz val="12"/>
        <rFont val="方正仿宋_GBK"/>
        <charset val="134"/>
      </rPr>
      <t>东山桥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</si>
  <si>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颐养苑侧巷</t>
    </r>
  </si>
  <si>
    <r>
      <rPr>
        <sz val="12"/>
        <rFont val="方正仿宋_GBK"/>
        <charset val="134"/>
      </rPr>
      <t>颐养苑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东山桥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</si>
  <si>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下市角卖柴坪</t>
    </r>
  </si>
  <si>
    <r>
      <rPr>
        <sz val="12"/>
        <rFont val="方正仿宋_GBK"/>
        <charset val="134"/>
      </rPr>
      <t>德赞巷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杨桃墩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</si>
  <si>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东山桥临时摆卖点</t>
    </r>
  </si>
  <si>
    <r>
      <rPr>
        <sz val="12"/>
        <rFont val="方正仿宋_GBK"/>
        <charset val="134"/>
      </rPr>
      <t>伟军公寓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东山桥洞</t>
    </r>
  </si>
  <si>
    <r>
      <rPr>
        <sz val="12"/>
        <rFont val="方正仿宋_GBK"/>
        <charset val="134"/>
      </rPr>
      <t>下市角春苑堂</t>
    </r>
  </si>
  <si>
    <r>
      <rPr>
        <sz val="12"/>
        <rFont val="方正仿宋_GBK"/>
        <charset val="134"/>
      </rPr>
      <t>下市角春苑堂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下市角楼下钟屋</t>
    </r>
  </si>
  <si>
    <r>
      <rPr>
        <sz val="12"/>
        <rFont val="方正仿宋_GBK"/>
        <charset val="134"/>
      </rPr>
      <t>下市角杨雪如故居侧巷</t>
    </r>
  </si>
  <si>
    <r>
      <rPr>
        <sz val="12"/>
        <rFont val="方正仿宋_GBK"/>
        <charset val="134"/>
      </rPr>
      <t>杨雪如故居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春苑堂门口</t>
    </r>
  </si>
  <si>
    <r>
      <rPr>
        <sz val="12"/>
        <rFont val="方正仿宋_GBK"/>
        <charset val="134"/>
      </rPr>
      <t>熊屋巷</t>
    </r>
  </si>
  <si>
    <r>
      <rPr>
        <sz val="12"/>
        <rFont val="方正仿宋_GBK"/>
        <charset val="134"/>
      </rPr>
      <t>江边路</t>
    </r>
    <r>
      <rPr>
        <sz val="12"/>
        <rFont val="Times New Roman"/>
        <family val="1"/>
      </rPr>
      <t>37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</si>
  <si>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肖屋巷</t>
    </r>
  </si>
  <si>
    <r>
      <rPr>
        <sz val="12"/>
        <rFont val="方正仿宋_GBK"/>
        <charset val="134"/>
      </rPr>
      <t>江边路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</si>
  <si>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小溪唇移民新村</t>
    </r>
  </si>
  <si>
    <r>
      <rPr>
        <sz val="12"/>
        <rFont val="方正仿宋_GBK"/>
        <charset val="134"/>
      </rPr>
      <t>杨桃墩社区</t>
    </r>
  </si>
  <si>
    <r>
      <rPr>
        <sz val="12"/>
        <rFont val="方正仿宋_GBK"/>
        <charset val="134"/>
      </rPr>
      <t>杨桃墩巷</t>
    </r>
  </si>
  <si>
    <r>
      <rPr>
        <sz val="12"/>
        <rFont val="方正仿宋_GBK"/>
        <charset val="134"/>
      </rPr>
      <t>古屋停车场至泰景花园</t>
    </r>
  </si>
  <si>
    <r>
      <rPr>
        <sz val="12"/>
        <rFont val="方正仿宋_GBK"/>
        <charset val="134"/>
      </rPr>
      <t>湾咀塘巷</t>
    </r>
  </si>
  <si>
    <r>
      <rPr>
        <sz val="12"/>
        <rFont val="方正仿宋_GBK"/>
        <charset val="134"/>
      </rPr>
      <t>湾咀塘门楼至张家围门楼</t>
    </r>
  </si>
  <si>
    <r>
      <rPr>
        <sz val="12"/>
        <rFont val="方正仿宋_GBK"/>
        <charset val="134"/>
      </rPr>
      <t>教场侧</t>
    </r>
  </si>
  <si>
    <r>
      <rPr>
        <sz val="12"/>
        <rFont val="方正仿宋_GBK"/>
        <charset val="134"/>
      </rPr>
      <t>东俊花园至春苗幼儿园、至汉剧院背</t>
    </r>
  </si>
  <si>
    <r>
      <rPr>
        <sz val="12"/>
        <rFont val="方正仿宋_GBK"/>
        <charset val="134"/>
      </rPr>
      <t>侨新路两侧巷道</t>
    </r>
  </si>
  <si>
    <r>
      <rPr>
        <sz val="12"/>
        <rFont val="方正仿宋_GBK"/>
        <charset val="134"/>
      </rPr>
      <t>侨新路与岗子上交叉路口至侨新路口（道路两侧巷道）</t>
    </r>
  </si>
  <si>
    <t>/</t>
  </si>
  <si>
    <r>
      <rPr>
        <sz val="12"/>
        <rFont val="方正仿宋_GBK"/>
        <charset val="134"/>
      </rPr>
      <t>万佳时代广场背面巷道</t>
    </r>
  </si>
  <si>
    <r>
      <rPr>
        <sz val="12"/>
        <rFont val="方正仿宋_GBK"/>
        <charset val="134"/>
      </rPr>
      <t>嘉沅实业至新金叶公司对面路口</t>
    </r>
  </si>
  <si>
    <r>
      <rPr>
        <sz val="12"/>
        <rFont val="方正仿宋_GBK"/>
        <charset val="134"/>
      </rPr>
      <t>和美家园门口巷道至教场背</t>
    </r>
  </si>
  <si>
    <r>
      <rPr>
        <sz val="12"/>
        <rFont val="方正仿宋_GBK"/>
        <charset val="134"/>
      </rPr>
      <t>西郊街道</t>
    </r>
  </si>
  <si>
    <r>
      <rPr>
        <sz val="12"/>
        <rFont val="方正仿宋_GBK"/>
        <charset val="134"/>
      </rPr>
      <t>程江社区</t>
    </r>
  </si>
  <si>
    <r>
      <rPr>
        <sz val="12"/>
        <rFont val="方正仿宋_GBK"/>
        <charset val="134"/>
      </rPr>
      <t>兴梅巷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</si>
  <si>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89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梅兴路工会侧</t>
    </r>
  </si>
  <si>
    <r>
      <rPr>
        <sz val="12"/>
        <rFont val="方正仿宋_GBK"/>
        <charset val="134"/>
      </rPr>
      <t>伯公巷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</si>
  <si>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禾好塘居士林门口</t>
    </r>
  </si>
  <si>
    <r>
      <rPr>
        <sz val="12"/>
        <rFont val="方正仿宋_GBK"/>
        <charset val="134"/>
      </rPr>
      <t>梅兴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</si>
  <si>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梅兴路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号侧进入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49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</si>
  <si>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老庙巷</t>
    </r>
  </si>
  <si>
    <r>
      <rPr>
        <sz val="12"/>
        <rFont val="方正仿宋_GBK"/>
        <charset val="134"/>
      </rPr>
      <t>中华街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小河唇</t>
    </r>
  </si>
  <si>
    <r>
      <rPr>
        <sz val="12"/>
        <rFont val="方正仿宋_GBK"/>
        <charset val="134"/>
      </rPr>
      <t>铸锅巷</t>
    </r>
  </si>
  <si>
    <r>
      <rPr>
        <sz val="12"/>
        <rFont val="方正仿宋_GBK"/>
        <charset val="134"/>
      </rPr>
      <t>百姓巷</t>
    </r>
  </si>
  <si>
    <r>
      <rPr>
        <sz val="12"/>
        <rFont val="方正仿宋_GBK"/>
        <charset val="134"/>
      </rPr>
      <t>百花路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南门金福街</t>
    </r>
  </si>
  <si>
    <r>
      <rPr>
        <sz val="12"/>
        <rFont val="方正仿宋_GBK"/>
        <charset val="134"/>
      </rPr>
      <t>金富街</t>
    </r>
  </si>
  <si>
    <r>
      <rPr>
        <sz val="12"/>
        <rFont val="方正仿宋_GBK"/>
        <charset val="134"/>
      </rPr>
      <t>金富街</t>
    </r>
    <r>
      <rPr>
        <sz val="12"/>
        <rFont val="Times New Roman"/>
        <family val="1"/>
      </rPr>
      <t>46-4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南门</t>
    </r>
  </si>
  <si>
    <r>
      <rPr>
        <sz val="12"/>
        <rFont val="方正仿宋_GBK"/>
        <charset val="134"/>
      </rPr>
      <t>金富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</si>
  <si>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金富巷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南门</t>
    </r>
  </si>
  <si>
    <r>
      <rPr>
        <sz val="12"/>
        <rFont val="方正仿宋_GBK"/>
        <charset val="134"/>
      </rPr>
      <t>金富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</si>
  <si>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金富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</si>
  <si>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金福街</t>
    </r>
  </si>
  <si>
    <r>
      <rPr>
        <sz val="12"/>
        <rFont val="方正仿宋_GBK"/>
        <charset val="134"/>
      </rPr>
      <t>南门广场</t>
    </r>
    <r>
      <rPr>
        <sz val="12"/>
        <rFont val="Times New Roman"/>
        <family val="1"/>
      </rPr>
      <t>C5-C6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</si>
  <si>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康居巷</t>
    </r>
  </si>
  <si>
    <r>
      <rPr>
        <sz val="12"/>
        <rFont val="方正仿宋_GBK"/>
        <charset val="134"/>
      </rPr>
      <t>金富街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金福街</t>
    </r>
  </si>
  <si>
    <r>
      <rPr>
        <sz val="12"/>
        <rFont val="方正仿宋_GBK"/>
        <charset val="134"/>
      </rPr>
      <t>居委背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</si>
  <si>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梅兴路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十甲尾伯公巷对面（十甲尾</t>
    </r>
    <r>
      <rPr>
        <sz val="12"/>
        <rFont val="Times New Roman"/>
        <family val="1"/>
      </rPr>
      <t>61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</si>
  <si>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小河唇</t>
    </r>
  </si>
  <si>
    <r>
      <rPr>
        <sz val="12"/>
        <rFont val="方正仿宋_GBK"/>
        <charset val="134"/>
      </rPr>
      <t>油罗街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水涵头</t>
    </r>
  </si>
  <si>
    <r>
      <rPr>
        <sz val="12"/>
        <rFont val="方正仿宋_GBK"/>
        <charset val="134"/>
      </rPr>
      <t>乌廖沙三村</t>
    </r>
  </si>
  <si>
    <r>
      <rPr>
        <sz val="12"/>
        <rFont val="方正仿宋_GBK"/>
        <charset val="134"/>
      </rPr>
      <t>梅瑶路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梅西水库宿舍</t>
    </r>
  </si>
  <si>
    <r>
      <rPr>
        <sz val="12"/>
        <rFont val="方正仿宋_GBK"/>
        <charset val="134"/>
      </rPr>
      <t>梅瑶路何屋</t>
    </r>
  </si>
  <si>
    <r>
      <rPr>
        <sz val="12"/>
        <rFont val="方正仿宋_GBK"/>
        <charset val="134"/>
      </rPr>
      <t>梅瑶路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乌廖沙三村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</si>
  <si>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2-2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</si>
  <si>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2-2--</t>
    </r>
    <r>
      <rPr>
        <sz val="12"/>
        <rFont val="方正仿宋_GBK"/>
        <charset val="134"/>
      </rPr>
      <t>南门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</si>
  <si>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44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</si>
  <si>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老百花路</t>
    </r>
    <r>
      <rPr>
        <sz val="12"/>
        <rFont val="Times New Roman"/>
        <family val="1"/>
      </rPr>
      <t>58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南门</t>
    </r>
  </si>
  <si>
    <r>
      <rPr>
        <sz val="12"/>
        <rFont val="方正仿宋_GBK"/>
        <charset val="134"/>
      </rPr>
      <t>百花路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</si>
  <si>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百花路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金富街</t>
    </r>
  </si>
  <si>
    <r>
      <rPr>
        <sz val="12"/>
        <rFont val="方正仿宋_GBK"/>
        <charset val="134"/>
      </rPr>
      <t>老百花洲二巷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</si>
  <si>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86-1--</t>
    </r>
    <r>
      <rPr>
        <sz val="12"/>
        <rFont val="方正仿宋_GBK"/>
        <charset val="134"/>
      </rPr>
      <t>百花路</t>
    </r>
  </si>
  <si>
    <r>
      <rPr>
        <sz val="12"/>
        <rFont val="方正仿宋_GBK"/>
        <charset val="134"/>
      </rPr>
      <t>金利来</t>
    </r>
    <r>
      <rPr>
        <sz val="12"/>
        <rFont val="Times New Roman"/>
        <family val="1"/>
      </rPr>
      <t>82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</si>
  <si>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82-1--</t>
    </r>
    <r>
      <rPr>
        <sz val="12"/>
        <rFont val="方正仿宋_GBK"/>
        <charset val="134"/>
      </rPr>
      <t>百花路</t>
    </r>
  </si>
  <si>
    <r>
      <rPr>
        <sz val="12"/>
        <rFont val="方正仿宋_GBK"/>
        <charset val="134"/>
      </rPr>
      <t>梅兴路公租房</t>
    </r>
  </si>
  <si>
    <r>
      <rPr>
        <sz val="12"/>
        <rFont val="方正仿宋_GBK"/>
        <charset val="134"/>
      </rPr>
      <t>梅兴路</t>
    </r>
    <r>
      <rPr>
        <sz val="12"/>
        <rFont val="Times New Roman"/>
        <family val="1"/>
      </rPr>
      <t>A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B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C</t>
    </r>
    <r>
      <rPr>
        <sz val="12"/>
        <rFont val="方正仿宋_GBK"/>
        <charset val="134"/>
      </rPr>
      <t>栋（</t>
    </r>
    <r>
      <rPr>
        <sz val="12"/>
        <rFont val="Times New Roman"/>
        <family val="1"/>
      </rPr>
      <t>21-5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</si>
  <si>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南门商业广场</t>
    </r>
    <r>
      <rPr>
        <sz val="12"/>
        <rFont val="Times New Roman"/>
        <family val="1"/>
      </rPr>
      <t>A5-A6</t>
    </r>
    <r>
      <rPr>
        <sz val="12"/>
        <rFont val="方正仿宋_GBK"/>
        <charset val="134"/>
      </rPr>
      <t>栋（金南路</t>
    </r>
    <r>
      <rPr>
        <sz val="12"/>
        <rFont val="Times New Roman"/>
        <family val="1"/>
      </rPr>
      <t>103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</si>
  <si>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南门商业广场</t>
    </r>
    <r>
      <rPr>
        <sz val="12"/>
        <rFont val="Times New Roman"/>
        <family val="1"/>
      </rPr>
      <t>D5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</si>
  <si>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南门商业广场</t>
    </r>
    <r>
      <rPr>
        <sz val="12"/>
        <rFont val="Times New Roman"/>
        <family val="1"/>
      </rPr>
      <t>D3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</si>
  <si>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安南豪庭</t>
    </r>
  </si>
  <si>
    <r>
      <rPr>
        <sz val="12"/>
        <rFont val="方正仿宋_GBK"/>
        <charset val="134"/>
      </rPr>
      <t>南门商业广场</t>
    </r>
    <r>
      <rPr>
        <sz val="12"/>
        <rFont val="Times New Roman"/>
        <family val="1"/>
      </rPr>
      <t>D2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</si>
  <si>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南门商业广场</t>
    </r>
    <r>
      <rPr>
        <sz val="12"/>
        <rFont val="Times New Roman"/>
        <family val="1"/>
      </rPr>
      <t>D1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</si>
  <si>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南门</t>
    </r>
    <r>
      <rPr>
        <sz val="12"/>
        <rFont val="Times New Roman"/>
        <family val="1"/>
      </rPr>
      <t>F</t>
    </r>
    <r>
      <rPr>
        <sz val="12"/>
        <rFont val="方正仿宋_GBK"/>
        <charset val="134"/>
      </rPr>
      <t>小区</t>
    </r>
  </si>
  <si>
    <r>
      <rPr>
        <sz val="12"/>
        <rFont val="方正仿宋_GBK"/>
        <charset val="134"/>
      </rPr>
      <t>南门百花苑</t>
    </r>
  </si>
  <si>
    <r>
      <rPr>
        <sz val="12"/>
        <rFont val="方正仿宋_GBK"/>
        <charset val="134"/>
      </rPr>
      <t>南门</t>
    </r>
    <r>
      <rPr>
        <sz val="12"/>
        <rFont val="Times New Roman"/>
        <family val="1"/>
      </rPr>
      <t>C3-C4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</si>
  <si>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金利来大街鸿运苑</t>
    </r>
  </si>
  <si>
    <r>
      <rPr>
        <sz val="12"/>
        <rFont val="方正仿宋_GBK"/>
        <charset val="134"/>
      </rPr>
      <t>金利花园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</si>
  <si>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141</t>
    </r>
    <r>
      <rPr>
        <sz val="12"/>
        <rFont val="方正仿宋_GBK"/>
        <charset val="134"/>
      </rPr>
      <t>栋（侧）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</si>
  <si>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15-17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</si>
  <si>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南门商业广场</t>
    </r>
    <r>
      <rPr>
        <sz val="12"/>
        <rFont val="Times New Roman"/>
        <family val="1"/>
      </rPr>
      <t>G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</si>
  <si>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南门商业广场</t>
    </r>
    <r>
      <rPr>
        <sz val="12"/>
        <rFont val="Times New Roman"/>
        <family val="1"/>
      </rPr>
      <t>C</t>
    </r>
    <r>
      <rPr>
        <sz val="12"/>
        <rFont val="方正仿宋_GBK"/>
        <charset val="134"/>
      </rPr>
      <t>栋（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</si>
  <si>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南门商业广场</t>
    </r>
    <r>
      <rPr>
        <sz val="12"/>
        <rFont val="Times New Roman"/>
        <family val="1"/>
      </rPr>
      <t>B6</t>
    </r>
    <r>
      <rPr>
        <sz val="12"/>
        <rFont val="方正仿宋_GBK"/>
        <charset val="134"/>
      </rPr>
      <t>栋（</t>
    </r>
    <r>
      <rPr>
        <sz val="12"/>
        <rFont val="Times New Roman"/>
        <family val="1"/>
      </rPr>
      <t>111-115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</si>
  <si>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南门商业广场</t>
    </r>
    <r>
      <rPr>
        <sz val="12"/>
        <rFont val="Times New Roman"/>
        <family val="1"/>
      </rPr>
      <t>6D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</si>
  <si>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百花路口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</si>
  <si>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48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</si>
  <si>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56-58</t>
    </r>
    <r>
      <rPr>
        <sz val="12"/>
        <rFont val="方正仿宋_GBK"/>
        <charset val="134"/>
      </rPr>
      <t>号（</t>
    </r>
    <r>
      <rPr>
        <sz val="12"/>
        <rFont val="Times New Roman"/>
        <family val="1"/>
      </rPr>
      <t>B9</t>
    </r>
    <r>
      <rPr>
        <sz val="12"/>
        <rFont val="方正仿宋_GBK"/>
        <charset val="134"/>
      </rPr>
      <t>栋）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</si>
  <si>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96</t>
    </r>
    <r>
      <rPr>
        <sz val="12"/>
        <rFont val="方正仿宋_GBK"/>
        <charset val="134"/>
      </rPr>
      <t>单元</t>
    </r>
  </si>
  <si>
    <r>
      <rPr>
        <sz val="12"/>
        <rFont val="方正仿宋_GBK"/>
        <charset val="134"/>
      </rPr>
      <t>十甲尾健身广场</t>
    </r>
  </si>
  <si>
    <r>
      <rPr>
        <sz val="12"/>
        <rFont val="方正仿宋_GBK"/>
        <charset val="134"/>
      </rPr>
      <t>十甲尾城西派出所宿舍周边公共区域</t>
    </r>
  </si>
  <si>
    <r>
      <rPr>
        <sz val="12"/>
        <rFont val="方正仿宋_GBK"/>
        <charset val="134"/>
      </rPr>
      <t>十甲尾城西派出所宿舍</t>
    </r>
  </si>
  <si>
    <r>
      <rPr>
        <sz val="12"/>
        <rFont val="方正仿宋_GBK"/>
        <charset val="134"/>
      </rPr>
      <t>十甲尾财政宿舍周边公共区域</t>
    </r>
  </si>
  <si>
    <r>
      <rPr>
        <sz val="12"/>
        <rFont val="方正仿宋_GBK"/>
        <charset val="134"/>
      </rPr>
      <t>十甲尾财政宿舍</t>
    </r>
  </si>
  <si>
    <r>
      <rPr>
        <sz val="12"/>
        <rFont val="方正仿宋_GBK"/>
        <charset val="134"/>
      </rPr>
      <t>小河唇工行宿舍周边公共区域</t>
    </r>
  </si>
  <si>
    <r>
      <rPr>
        <sz val="12"/>
        <rFont val="方正仿宋_GBK"/>
        <charset val="134"/>
      </rPr>
      <t>小河唇工行宿舍</t>
    </r>
  </si>
  <si>
    <r>
      <rPr>
        <sz val="12"/>
        <rFont val="方正仿宋_GBK"/>
        <charset val="134"/>
      </rPr>
      <t>金富街老百花洲侧巷</t>
    </r>
  </si>
  <si>
    <r>
      <rPr>
        <sz val="12"/>
        <rFont val="方正仿宋_GBK"/>
        <charset val="134"/>
      </rPr>
      <t>百金路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</si>
  <si>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百花洲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侧巷</t>
    </r>
  </si>
  <si>
    <r>
      <rPr>
        <sz val="12"/>
        <rFont val="方正仿宋_GBK"/>
        <charset val="134"/>
      </rPr>
      <t>老百花洲一巷</t>
    </r>
    <r>
      <rPr>
        <sz val="12"/>
        <rFont val="Times New Roman"/>
        <family val="1"/>
      </rPr>
      <t>116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</si>
  <si>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百花洲一巷乌廖沙</t>
    </r>
    <r>
      <rPr>
        <sz val="12"/>
        <rFont val="Times New Roman"/>
        <family val="1"/>
      </rPr>
      <t>168</t>
    </r>
    <r>
      <rPr>
        <sz val="12"/>
        <rFont val="方正仿宋_GBK"/>
        <charset val="134"/>
      </rPr>
      <t>侧巷</t>
    </r>
  </si>
  <si>
    <r>
      <rPr>
        <sz val="12"/>
        <rFont val="方正仿宋_GBK"/>
        <charset val="134"/>
      </rPr>
      <t>建行宿舍周边公共区域</t>
    </r>
  </si>
  <si>
    <r>
      <rPr>
        <sz val="12"/>
        <rFont val="方正仿宋_GBK"/>
        <charset val="134"/>
      </rPr>
      <t>金利来</t>
    </r>
    <r>
      <rPr>
        <sz val="12"/>
        <rFont val="Times New Roman"/>
        <family val="1"/>
      </rPr>
      <t>123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</si>
  <si>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金利来大街</t>
    </r>
    <r>
      <rPr>
        <sz val="12"/>
        <rFont val="Times New Roman"/>
        <family val="1"/>
      </rPr>
      <t>145</t>
    </r>
  </si>
  <si>
    <r>
      <rPr>
        <sz val="12"/>
        <rFont val="方正仿宋_GBK"/>
        <charset val="134"/>
      </rPr>
      <t>月影塘社区</t>
    </r>
  </si>
  <si>
    <r>
      <rPr>
        <sz val="12"/>
        <rFont val="方正仿宋_GBK"/>
        <charset val="134"/>
      </rPr>
      <t>月影塘五巷</t>
    </r>
  </si>
  <si>
    <r>
      <rPr>
        <sz val="12"/>
        <rFont val="方正仿宋_GBK"/>
        <charset val="134"/>
      </rPr>
      <t>月影塘路</t>
    </r>
  </si>
  <si>
    <r>
      <rPr>
        <sz val="12"/>
        <rFont val="方正仿宋_GBK"/>
        <charset val="134"/>
      </rPr>
      <t>月影塘六巷</t>
    </r>
  </si>
  <si>
    <r>
      <rPr>
        <sz val="12"/>
        <rFont val="方正仿宋_GBK"/>
        <charset val="134"/>
      </rPr>
      <t>月影塘七巷</t>
    </r>
  </si>
  <si>
    <r>
      <rPr>
        <sz val="12"/>
        <rFont val="方正仿宋_GBK"/>
        <charset val="134"/>
      </rPr>
      <t>月影塘八巷</t>
    </r>
  </si>
  <si>
    <r>
      <rPr>
        <sz val="12"/>
        <rFont val="方正仿宋_GBK"/>
        <charset val="134"/>
      </rPr>
      <t>月影塘九巷</t>
    </r>
  </si>
  <si>
    <r>
      <rPr>
        <sz val="12"/>
        <rFont val="方正仿宋_GBK"/>
        <charset val="134"/>
      </rPr>
      <t>月影塘十巷</t>
    </r>
  </si>
  <si>
    <r>
      <rPr>
        <sz val="12"/>
        <rFont val="方正仿宋_GBK"/>
        <charset val="134"/>
      </rPr>
      <t>月影塘全民健身苑</t>
    </r>
  </si>
  <si>
    <r>
      <rPr>
        <sz val="12"/>
        <rFont val="方正仿宋_GBK"/>
        <charset val="134"/>
      </rPr>
      <t>勤力苑一巷</t>
    </r>
  </si>
  <si>
    <r>
      <rPr>
        <sz val="12"/>
        <rFont val="方正仿宋_GBK"/>
        <charset val="134"/>
      </rPr>
      <t>勤力苑</t>
    </r>
  </si>
  <si>
    <r>
      <rPr>
        <sz val="12"/>
        <rFont val="方正仿宋_GBK"/>
        <charset val="134"/>
      </rPr>
      <t>勤力苑二巷</t>
    </r>
  </si>
  <si>
    <r>
      <rPr>
        <sz val="12"/>
        <rFont val="方正仿宋_GBK"/>
        <charset val="134"/>
      </rPr>
      <t>勤力苑汉东楼侧</t>
    </r>
  </si>
  <si>
    <r>
      <rPr>
        <sz val="12"/>
        <rFont val="方正仿宋_GBK"/>
        <charset val="134"/>
      </rPr>
      <t>勤力苑二巷芳雲庐侧巷</t>
    </r>
  </si>
  <si>
    <r>
      <rPr>
        <sz val="12"/>
        <rFont val="方正仿宋_GBK"/>
        <charset val="134"/>
      </rPr>
      <t>勤力苑二巷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号侧通梅州三路</t>
    </r>
    <r>
      <rPr>
        <sz val="12"/>
        <rFont val="Times New Roman"/>
        <family val="1"/>
      </rPr>
      <t>33-1</t>
    </r>
  </si>
  <si>
    <r>
      <rPr>
        <sz val="12"/>
        <rFont val="方正仿宋_GBK"/>
        <charset val="134"/>
      </rPr>
      <t>勤力苑四巷</t>
    </r>
  </si>
  <si>
    <r>
      <rPr>
        <sz val="12"/>
        <rFont val="方正仿宋_GBK"/>
        <charset val="134"/>
      </rPr>
      <t>勤力苑五巷</t>
    </r>
  </si>
  <si>
    <r>
      <rPr>
        <sz val="12"/>
        <rFont val="方正仿宋_GBK"/>
        <charset val="134"/>
      </rPr>
      <t>勤力苑六巷</t>
    </r>
  </si>
  <si>
    <r>
      <rPr>
        <sz val="12"/>
        <rFont val="方正仿宋_GBK"/>
        <charset val="134"/>
      </rPr>
      <t>勤力苑</t>
    </r>
    <r>
      <rPr>
        <sz val="12"/>
        <rFont val="Times New Roman"/>
        <family val="1"/>
      </rPr>
      <t>18-4</t>
    </r>
    <r>
      <rPr>
        <sz val="12"/>
        <rFont val="方正仿宋_GBK"/>
        <charset val="134"/>
      </rPr>
      <t>侧</t>
    </r>
  </si>
  <si>
    <r>
      <rPr>
        <sz val="12"/>
        <rFont val="方正仿宋_GBK"/>
        <charset val="134"/>
      </rPr>
      <t>勤力苑七巷</t>
    </r>
  </si>
  <si>
    <r>
      <rPr>
        <sz val="12"/>
        <rFont val="方正仿宋_GBK"/>
        <charset val="134"/>
      </rPr>
      <t>勤力苑八巷</t>
    </r>
  </si>
  <si>
    <r>
      <rPr>
        <sz val="12"/>
        <rFont val="方正仿宋_GBK"/>
        <charset val="134"/>
      </rPr>
      <t>勤力苑</t>
    </r>
    <r>
      <rPr>
        <sz val="12"/>
        <rFont val="Times New Roman"/>
        <family val="1"/>
      </rPr>
      <t>F</t>
    </r>
    <r>
      <rPr>
        <sz val="12"/>
        <rFont val="方正仿宋_GBK"/>
        <charset val="134"/>
      </rPr>
      <t>栋侧勤力苑</t>
    </r>
    <r>
      <rPr>
        <sz val="12"/>
        <rFont val="Times New Roman"/>
        <family val="1"/>
      </rPr>
      <t>44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</si>
  <si>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西郊卫生院侧巷</t>
    </r>
  </si>
  <si>
    <r>
      <rPr>
        <sz val="12"/>
        <rFont val="方正仿宋_GBK"/>
        <charset val="134"/>
      </rPr>
      <t>西郊卫生院左右侧巷</t>
    </r>
  </si>
  <si>
    <r>
      <rPr>
        <sz val="12"/>
        <rFont val="方正仿宋_GBK"/>
        <charset val="134"/>
      </rPr>
      <t>田心一巷（含田心村小区）</t>
    </r>
  </si>
  <si>
    <r>
      <rPr>
        <sz val="12"/>
        <rFont val="方正仿宋_GBK"/>
        <charset val="134"/>
      </rPr>
      <t>城西大道</t>
    </r>
  </si>
  <si>
    <r>
      <rPr>
        <sz val="12"/>
        <rFont val="方正仿宋_GBK"/>
        <charset val="134"/>
      </rPr>
      <t>田心二巷</t>
    </r>
  </si>
  <si>
    <r>
      <rPr>
        <sz val="12"/>
        <rFont val="方正仿宋_GBK"/>
        <charset val="134"/>
      </rPr>
      <t>田心三巷</t>
    </r>
  </si>
  <si>
    <r>
      <rPr>
        <sz val="12"/>
        <rFont val="方正仿宋_GBK"/>
        <charset val="134"/>
      </rPr>
      <t>田心四巷</t>
    </r>
  </si>
  <si>
    <r>
      <rPr>
        <sz val="12"/>
        <rFont val="方正仿宋_GBK"/>
        <charset val="134"/>
      </rPr>
      <t>田心五巷</t>
    </r>
  </si>
  <si>
    <r>
      <rPr>
        <sz val="12"/>
        <rFont val="方正仿宋_GBK"/>
        <charset val="134"/>
      </rPr>
      <t>田心六巷（含五金纺织宿舍）</t>
    </r>
  </si>
  <si>
    <r>
      <rPr>
        <sz val="12"/>
        <rFont val="方正仿宋_GBK"/>
        <charset val="134"/>
      </rPr>
      <t>田心七巷</t>
    </r>
  </si>
  <si>
    <r>
      <rPr>
        <sz val="12"/>
        <rFont val="方正仿宋_GBK"/>
        <charset val="134"/>
      </rPr>
      <t>田心八巷</t>
    </r>
  </si>
  <si>
    <r>
      <rPr>
        <sz val="12"/>
        <rFont val="方正仿宋_GBK"/>
        <charset val="134"/>
      </rPr>
      <t>更楼巷</t>
    </r>
  </si>
  <si>
    <r>
      <rPr>
        <sz val="12"/>
        <rFont val="方正仿宋_GBK"/>
        <charset val="134"/>
      </rPr>
      <t>城西大道（刘伦恩医院对面）</t>
    </r>
  </si>
  <si>
    <r>
      <rPr>
        <sz val="12"/>
        <rFont val="方正仿宋_GBK"/>
        <charset val="134"/>
      </rPr>
      <t>伯公一巷</t>
    </r>
  </si>
  <si>
    <r>
      <rPr>
        <sz val="12"/>
        <rFont val="方正仿宋_GBK"/>
        <charset val="134"/>
      </rPr>
      <t>伯公二巷</t>
    </r>
  </si>
  <si>
    <r>
      <rPr>
        <sz val="12"/>
        <rFont val="方正仿宋_GBK"/>
        <charset val="134"/>
      </rPr>
      <t>林屋一巷</t>
    </r>
  </si>
  <si>
    <r>
      <rPr>
        <sz val="12"/>
        <rFont val="方正仿宋_GBK"/>
        <charset val="134"/>
      </rPr>
      <t>勤力苑林屋</t>
    </r>
  </si>
  <si>
    <r>
      <rPr>
        <sz val="12"/>
        <rFont val="方正仿宋_GBK"/>
        <charset val="134"/>
      </rPr>
      <t>林屋二巷</t>
    </r>
  </si>
  <si>
    <r>
      <rPr>
        <sz val="12"/>
        <rFont val="方正仿宋_GBK"/>
        <charset val="134"/>
      </rPr>
      <t>梅州三路豆腐先生侧</t>
    </r>
  </si>
  <si>
    <r>
      <rPr>
        <sz val="12"/>
        <rFont val="方正仿宋_GBK"/>
        <charset val="134"/>
      </rPr>
      <t>大觉寺</t>
    </r>
  </si>
  <si>
    <r>
      <rPr>
        <sz val="12"/>
        <rFont val="方正仿宋_GBK"/>
        <charset val="134"/>
      </rPr>
      <t>大觉寺巷</t>
    </r>
  </si>
  <si>
    <r>
      <rPr>
        <sz val="12"/>
        <rFont val="方正仿宋_GBK"/>
        <charset val="134"/>
      </rPr>
      <t>勤力苑主题公园</t>
    </r>
  </si>
  <si>
    <r>
      <rPr>
        <sz val="12"/>
        <rFont val="方正仿宋_GBK"/>
        <charset val="134"/>
      </rPr>
      <t>钟屋巷</t>
    </r>
  </si>
  <si>
    <r>
      <rPr>
        <sz val="12"/>
        <rFont val="方正仿宋_GBK"/>
        <charset val="134"/>
      </rPr>
      <t>梅州三路</t>
    </r>
    <r>
      <rPr>
        <sz val="12"/>
        <rFont val="Times New Roman"/>
        <family val="1"/>
      </rPr>
      <t>47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</si>
  <si>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后楼片区（包括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条巷道）</t>
    </r>
  </si>
  <si>
    <r>
      <rPr>
        <sz val="12"/>
        <rFont val="方正仿宋_GBK"/>
        <charset val="134"/>
      </rPr>
      <t>伯公巷、律师楼巷、后楼陈屋巷、后楼谢屋巷、后楼城西小栋侧巷道</t>
    </r>
  </si>
  <si>
    <r>
      <rPr>
        <sz val="12"/>
        <rFont val="方正仿宋_GBK"/>
        <charset val="134"/>
      </rPr>
      <t>县委宿舍</t>
    </r>
  </si>
  <si>
    <r>
      <rPr>
        <sz val="12"/>
        <rFont val="方正仿宋_GBK"/>
        <charset val="134"/>
      </rPr>
      <t>邮电宿舍</t>
    </r>
  </si>
  <si>
    <r>
      <rPr>
        <sz val="12"/>
        <rFont val="方正仿宋_GBK"/>
        <charset val="134"/>
      </rPr>
      <t>勤力苑</t>
    </r>
    <r>
      <rPr>
        <sz val="12"/>
        <rFont val="Times New Roman"/>
        <family val="1"/>
      </rPr>
      <t>E</t>
    </r>
    <r>
      <rPr>
        <sz val="12"/>
        <rFont val="方正仿宋_GBK"/>
        <charset val="134"/>
      </rPr>
      <t>栋小区</t>
    </r>
  </si>
  <si>
    <r>
      <rPr>
        <sz val="12"/>
        <rFont val="宋体"/>
        <charset val="134"/>
      </rPr>
      <t>农机公司宿舍巷</t>
    </r>
  </si>
  <si>
    <r>
      <rPr>
        <sz val="12"/>
        <rFont val="宋体"/>
        <charset val="134"/>
      </rPr>
      <t>梅州三路</t>
    </r>
    <r>
      <rPr>
        <sz val="12"/>
        <rFont val="Times New Roman"/>
        <family val="1"/>
      </rPr>
      <t>33-1</t>
    </r>
    <r>
      <rPr>
        <sz val="12"/>
        <rFont val="宋体"/>
        <charset val="134"/>
      </rPr>
      <t>号</t>
    </r>
  </si>
  <si>
    <r>
      <rPr>
        <sz val="12"/>
        <rFont val="方正仿宋_GBK"/>
        <charset val="134"/>
      </rPr>
      <t>长巷社区</t>
    </r>
  </si>
  <si>
    <r>
      <rPr>
        <sz val="12"/>
        <rFont val="方正仿宋_GBK"/>
        <charset val="134"/>
      </rPr>
      <t>市巷子</t>
    </r>
  </si>
  <si>
    <r>
      <rPr>
        <sz val="12"/>
        <rFont val="方正仿宋_GBK"/>
        <charset val="134"/>
      </rPr>
      <t>中华街</t>
    </r>
    <r>
      <rPr>
        <sz val="12"/>
        <rFont val="Times New Roman"/>
        <family val="1"/>
      </rPr>
      <t>83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市塘唇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</si>
  <si>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郑屋角</t>
    </r>
  </si>
  <si>
    <r>
      <rPr>
        <sz val="12"/>
        <rFont val="方正仿宋_GBK"/>
        <charset val="134"/>
      </rPr>
      <t>市塘唇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市塘唇郑屋角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</si>
  <si>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长巷子</t>
    </r>
    <r>
      <rPr>
        <sz val="12"/>
        <rFont val="Times New Roman"/>
        <family val="1"/>
      </rPr>
      <t xml:space="preserve">8 </t>
    </r>
    <r>
      <rPr>
        <sz val="12"/>
        <rFont val="方正仿宋_GBK"/>
        <charset val="134"/>
      </rPr>
      <t>条侧巷</t>
    </r>
  </si>
  <si>
    <r>
      <rPr>
        <sz val="12"/>
        <rFont val="方正仿宋_GBK"/>
        <charset val="134"/>
      </rPr>
      <t>大觉寺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十甲尾（长巷子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号侧延伸巷道、长巷子</t>
    </r>
    <r>
      <rPr>
        <sz val="12"/>
        <rFont val="Times New Roman"/>
        <family val="1"/>
      </rPr>
      <t>46</t>
    </r>
    <r>
      <rPr>
        <sz val="12"/>
        <rFont val="方正仿宋_GBK"/>
        <charset val="134"/>
      </rPr>
      <t>号对面花池旁延伸巷道、长巷子</t>
    </r>
    <r>
      <rPr>
        <sz val="12"/>
        <rFont val="Times New Roman"/>
        <family val="1"/>
      </rPr>
      <t>43</t>
    </r>
    <r>
      <rPr>
        <sz val="12"/>
        <rFont val="方正仿宋_GBK"/>
        <charset val="134"/>
      </rPr>
      <t>号侧延伸巷道、长巷子</t>
    </r>
    <r>
      <rPr>
        <sz val="12"/>
        <rFont val="Times New Roman"/>
        <family val="1"/>
      </rPr>
      <t>22-4</t>
    </r>
    <r>
      <rPr>
        <sz val="12"/>
        <rFont val="方正仿宋_GBK"/>
        <charset val="134"/>
      </rPr>
      <t>号延伸巷道、长巷子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号侧延伸巷道、长巷子</t>
    </r>
    <r>
      <rPr>
        <sz val="12"/>
        <rFont val="Times New Roman"/>
        <family val="1"/>
      </rPr>
      <t>23-1</t>
    </r>
    <r>
      <rPr>
        <sz val="12"/>
        <rFont val="方正仿宋_GBK"/>
        <charset val="134"/>
      </rPr>
      <t>号侧延伸巷道、长巷子</t>
    </r>
    <r>
      <rPr>
        <sz val="12"/>
        <rFont val="Times New Roman"/>
        <family val="1"/>
      </rPr>
      <t>29</t>
    </r>
    <r>
      <rPr>
        <sz val="12"/>
        <rFont val="方正仿宋_GBK"/>
        <charset val="134"/>
      </rPr>
      <t>号侧延伸巷道、长巷子</t>
    </r>
    <r>
      <rPr>
        <sz val="12"/>
        <rFont val="Times New Roman"/>
        <family val="1"/>
      </rPr>
      <t>31-3</t>
    </r>
    <r>
      <rPr>
        <sz val="12"/>
        <rFont val="方正仿宋_GBK"/>
        <charset val="134"/>
      </rPr>
      <t>号侧延伸巷道）</t>
    </r>
  </si>
  <si>
    <r>
      <rPr>
        <sz val="12"/>
        <rFont val="方正仿宋_GBK"/>
        <charset val="134"/>
      </rPr>
      <t>罗卜坪钟屋巷</t>
    </r>
  </si>
  <si>
    <r>
      <rPr>
        <sz val="12"/>
        <rFont val="方正仿宋_GBK"/>
        <charset val="134"/>
      </rPr>
      <t>罗卜坪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郑屋角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</si>
  <si>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罗卜坪叶屋巷</t>
    </r>
  </si>
  <si>
    <r>
      <rPr>
        <sz val="12"/>
        <rFont val="方正仿宋_GBK"/>
        <charset val="134"/>
      </rPr>
      <t>罗卜坪大觉寺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叶屋巷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</si>
  <si>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罗卜坪</t>
    </r>
  </si>
  <si>
    <r>
      <rPr>
        <sz val="12"/>
        <rFont val="方正仿宋_GBK"/>
        <charset val="134"/>
      </rPr>
      <t>罗卜坪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未名楼</t>
    </r>
  </si>
  <si>
    <r>
      <rPr>
        <sz val="12"/>
        <rFont val="方正仿宋_GBK"/>
        <charset val="134"/>
      </rPr>
      <t>辅庭路</t>
    </r>
    <r>
      <rPr>
        <sz val="12"/>
        <rFont val="Times New Roman"/>
        <family val="1"/>
      </rPr>
      <t>48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</si>
  <si>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何屋巷</t>
    </r>
  </si>
  <si>
    <r>
      <rPr>
        <sz val="12"/>
        <rFont val="方正仿宋_GBK"/>
        <charset val="134"/>
      </rPr>
      <t>何屋巷</t>
    </r>
    <r>
      <rPr>
        <sz val="12"/>
        <rFont val="Times New Roman"/>
        <family val="1"/>
      </rPr>
      <t>1--4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</si>
  <si>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教师楼宿舍（居委侧）</t>
    </r>
  </si>
  <si>
    <r>
      <rPr>
        <sz val="12"/>
        <rFont val="方正仿宋_GBK"/>
        <charset val="134"/>
      </rPr>
      <t>无物业、无保安</t>
    </r>
  </si>
  <si>
    <r>
      <rPr>
        <sz val="12"/>
        <rFont val="方正仿宋_GBK"/>
        <charset val="134"/>
      </rPr>
      <t>罗卜坪农行税务宿舍</t>
    </r>
  </si>
  <si>
    <r>
      <rPr>
        <sz val="12"/>
        <rFont val="方正仿宋_GBK"/>
        <charset val="134"/>
      </rPr>
      <t>罗卜坪未名楼</t>
    </r>
  </si>
  <si>
    <r>
      <rPr>
        <sz val="12"/>
        <rFont val="方正仿宋_GBK"/>
        <charset val="134"/>
      </rPr>
      <t>长巷子城西宿舍</t>
    </r>
  </si>
  <si>
    <r>
      <rPr>
        <sz val="12"/>
        <rFont val="方正仿宋_GBK"/>
        <charset val="134"/>
      </rPr>
      <t>中华街李屋</t>
    </r>
  </si>
  <si>
    <r>
      <rPr>
        <sz val="12"/>
        <rFont val="方正仿宋_GBK"/>
        <charset val="134"/>
      </rPr>
      <t>中华街</t>
    </r>
    <r>
      <rPr>
        <sz val="12"/>
        <rFont val="Times New Roman"/>
        <family val="1"/>
      </rPr>
      <t>107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</si>
  <si>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中华街张屋</t>
    </r>
  </si>
  <si>
    <r>
      <rPr>
        <sz val="12"/>
        <rFont val="方正仿宋_GBK"/>
        <charset val="134"/>
      </rPr>
      <t>中华街</t>
    </r>
    <r>
      <rPr>
        <sz val="12"/>
        <rFont val="Times New Roman"/>
        <family val="1"/>
      </rPr>
      <t>47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</si>
  <si>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中山横君庐</t>
    </r>
  </si>
  <si>
    <r>
      <rPr>
        <sz val="12"/>
        <rFont val="方正仿宋_GBK"/>
        <charset val="134"/>
      </rPr>
      <t>中山横街</t>
    </r>
    <r>
      <rPr>
        <sz val="12"/>
        <rFont val="Times New Roman"/>
        <family val="1"/>
      </rPr>
      <t>15-1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</si>
  <si>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西区市场背</t>
    </r>
  </si>
  <si>
    <r>
      <rPr>
        <sz val="12"/>
        <rFont val="方正仿宋_GBK"/>
        <charset val="134"/>
      </rPr>
      <t>市塘唇</t>
    </r>
    <r>
      <rPr>
        <sz val="12"/>
        <rFont val="Times New Roman"/>
        <family val="1"/>
      </rPr>
      <t>2-21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</si>
  <si>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市巷子颜屋</t>
    </r>
  </si>
  <si>
    <r>
      <rPr>
        <sz val="12"/>
        <rFont val="方正仿宋_GBK"/>
        <charset val="134"/>
      </rPr>
      <t>市巷子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号旁</t>
    </r>
  </si>
  <si>
    <r>
      <rPr>
        <sz val="12"/>
        <rFont val="方正仿宋_GBK"/>
        <charset val="134"/>
      </rPr>
      <t>寨中村</t>
    </r>
  </si>
  <si>
    <r>
      <rPr>
        <sz val="12"/>
        <rFont val="方正仿宋_GBK"/>
        <charset val="134"/>
      </rPr>
      <t>汉酒路税校侧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第三村民小组草庐别墅</t>
    </r>
  </si>
  <si>
    <r>
      <rPr>
        <sz val="12"/>
        <rFont val="方正仿宋_GBK"/>
        <charset val="134"/>
      </rPr>
      <t>第三村民小组草庐别墅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冠香楼</t>
    </r>
  </si>
  <si>
    <r>
      <rPr>
        <sz val="12"/>
        <rFont val="方正仿宋_GBK"/>
        <charset val="134"/>
      </rPr>
      <t>环城路第四村民小组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汉酒路</t>
    </r>
  </si>
  <si>
    <r>
      <rPr>
        <sz val="12"/>
        <rFont val="方正仿宋_GBK"/>
        <charset val="134"/>
      </rPr>
      <t>第四村民小组新坤成楼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永安楼</t>
    </r>
  </si>
  <si>
    <r>
      <rPr>
        <sz val="12"/>
        <rFont val="方正仿宋_GBK"/>
        <charset val="134"/>
      </rPr>
      <t>第四村民小组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号门口路</t>
    </r>
  </si>
  <si>
    <r>
      <rPr>
        <sz val="12"/>
        <rFont val="方正仿宋_GBK"/>
        <charset val="134"/>
      </rPr>
      <t>环城路东风本田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新坤成楼</t>
    </r>
  </si>
  <si>
    <r>
      <rPr>
        <sz val="12"/>
        <rFont val="方正仿宋_GBK"/>
        <charset val="134"/>
      </rPr>
      <t>第四村民小组篮球场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第六村民小组黄屋</t>
    </r>
  </si>
  <si>
    <r>
      <rPr>
        <sz val="12"/>
        <rFont val="方正仿宋_GBK"/>
        <charset val="134"/>
      </rPr>
      <t>第六村民小组黄屋路</t>
    </r>
  </si>
  <si>
    <r>
      <rPr>
        <sz val="12"/>
        <rFont val="方正仿宋_GBK"/>
        <charset val="134"/>
      </rPr>
      <t>第六村民小组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中高峰村道</t>
    </r>
  </si>
  <si>
    <r>
      <rPr>
        <sz val="12"/>
        <rFont val="方正仿宋_GBK"/>
        <charset val="134"/>
      </rPr>
      <t>中高峰村道上黄屋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汉酒路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村委侧</t>
    </r>
    <r>
      <rPr>
        <sz val="12"/>
        <rFont val="Times New Roman"/>
        <family val="1"/>
      </rPr>
      <t>)</t>
    </r>
  </si>
  <si>
    <r>
      <rPr>
        <sz val="12"/>
        <rFont val="方正仿宋_GBK"/>
        <charset val="134"/>
      </rPr>
      <t>第七村民小组上黄屋村道</t>
    </r>
    <r>
      <rPr>
        <sz val="12"/>
        <rFont val="Times New Roman"/>
        <family val="1"/>
      </rPr>
      <t>-16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</si>
  <si>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第七村民小组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文武学校</t>
    </r>
  </si>
  <si>
    <r>
      <rPr>
        <sz val="12"/>
        <rFont val="方正仿宋_GBK"/>
        <charset val="134"/>
      </rPr>
      <t>第三村民小组河堤路</t>
    </r>
    <r>
      <rPr>
        <sz val="12"/>
        <rFont val="Times New Roman"/>
        <family val="1"/>
      </rPr>
      <t>-32</t>
    </r>
    <r>
      <rPr>
        <sz val="12"/>
        <rFont val="方正仿宋_GBK"/>
        <charset val="134"/>
      </rPr>
      <t>号伟新楼</t>
    </r>
  </si>
  <si>
    <r>
      <rPr>
        <sz val="12"/>
        <rFont val="方正仿宋_GBK"/>
        <charset val="134"/>
      </rPr>
      <t>汉酒路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第三村民小组李屋老祖屋</t>
    </r>
  </si>
  <si>
    <r>
      <rPr>
        <sz val="12"/>
        <rFont val="方正仿宋_GBK"/>
        <charset val="134"/>
      </rPr>
      <t>金穗村移民房侧路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第五村民小组</t>
    </r>
  </si>
  <si>
    <r>
      <rPr>
        <sz val="12"/>
        <rFont val="方正仿宋_GBK"/>
        <charset val="134"/>
      </rPr>
      <t>中高峰村道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第八村民小组安善庐门口</t>
    </r>
  </si>
  <si>
    <r>
      <rPr>
        <sz val="12"/>
        <rFont val="方正仿宋_GBK"/>
        <charset val="134"/>
      </rPr>
      <t>第八村民小组邹屋禾坪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九组吴屋老祖屋</t>
    </r>
  </si>
  <si>
    <r>
      <rPr>
        <sz val="12"/>
        <rFont val="方正仿宋_GBK"/>
        <charset val="134"/>
      </rPr>
      <t>第九村民小组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八组陈屋老祖屋</t>
    </r>
  </si>
  <si>
    <r>
      <rPr>
        <sz val="12"/>
        <rFont val="方正仿宋_GBK"/>
        <charset val="134"/>
      </rPr>
      <t>第十组张屋祖屋后巷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中高峰雨兴楼</t>
    </r>
  </si>
  <si>
    <r>
      <rPr>
        <sz val="12"/>
        <rFont val="方正仿宋_GBK"/>
        <charset val="134"/>
      </rPr>
      <t>中高峰村道口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变电站前桥面</t>
    </r>
  </si>
  <si>
    <r>
      <rPr>
        <sz val="12"/>
        <rFont val="方正仿宋_GBK"/>
        <charset val="134"/>
      </rPr>
      <t>第十组寨子坪张屋门坪对面路</t>
    </r>
  </si>
  <si>
    <r>
      <rPr>
        <sz val="12"/>
        <rFont val="方正仿宋_GBK"/>
        <charset val="134"/>
      </rPr>
      <t>金穗村</t>
    </r>
  </si>
  <si>
    <r>
      <rPr>
        <sz val="12"/>
        <rFont val="方正仿宋_GBK"/>
        <charset val="134"/>
      </rPr>
      <t>寨中村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组道路</t>
    </r>
  </si>
  <si>
    <r>
      <t>7</t>
    </r>
    <r>
      <rPr>
        <sz val="12"/>
        <rFont val="方正仿宋_GBK"/>
        <charset val="134"/>
      </rPr>
      <t>组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幸福小店</t>
    </r>
  </si>
  <si>
    <r>
      <rPr>
        <sz val="12"/>
        <rFont val="方正仿宋_GBK"/>
        <charset val="134"/>
      </rPr>
      <t>寨中村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组道路</t>
    </r>
    <r>
      <rPr>
        <sz val="12"/>
        <rFont val="Times New Roman"/>
        <family val="1"/>
      </rPr>
      <t>2</t>
    </r>
  </si>
  <si>
    <r>
      <t>7</t>
    </r>
    <r>
      <rPr>
        <sz val="12"/>
        <rFont val="方正仿宋_GBK"/>
        <charset val="134"/>
      </rPr>
      <t>组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特殊学校</t>
    </r>
  </si>
  <si>
    <r>
      <rPr>
        <sz val="12"/>
        <rFont val="方正仿宋_GBK"/>
        <charset val="134"/>
      </rPr>
      <t>寨中村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组梁屋道路</t>
    </r>
  </si>
  <si>
    <r>
      <rPr>
        <sz val="12"/>
        <rFont val="方正仿宋_GBK"/>
        <charset val="134"/>
      </rPr>
      <t>炜昌汽修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炜昌汽修背</t>
    </r>
  </si>
  <si>
    <r>
      <rPr>
        <sz val="12"/>
        <rFont val="方正仿宋_GBK"/>
        <charset val="134"/>
      </rPr>
      <t>寨中村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组廖屋道路</t>
    </r>
  </si>
  <si>
    <r>
      <rPr>
        <sz val="12"/>
        <rFont val="方正仿宋_GBK"/>
        <charset val="134"/>
      </rPr>
      <t>中高峰村道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廖屋井边</t>
    </r>
  </si>
  <si>
    <r>
      <rPr>
        <sz val="12"/>
        <rFont val="方正仿宋_GBK"/>
        <charset val="134"/>
      </rPr>
      <t>寨中村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组杨屋道路</t>
    </r>
  </si>
  <si>
    <r>
      <rPr>
        <sz val="12"/>
        <rFont val="方正仿宋_GBK"/>
        <charset val="134"/>
      </rPr>
      <t>徐墓墩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安善庐</t>
    </r>
  </si>
  <si>
    <r>
      <rPr>
        <sz val="12"/>
        <rFont val="方正仿宋_GBK"/>
        <charset val="134"/>
      </rPr>
      <t>寨中村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组吴屋道路</t>
    </r>
  </si>
  <si>
    <r>
      <rPr>
        <sz val="12"/>
        <rFont val="方正仿宋_GBK"/>
        <charset val="134"/>
      </rPr>
      <t>徐墓墩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吴屋祖屋</t>
    </r>
  </si>
  <si>
    <r>
      <rPr>
        <sz val="12"/>
        <rFont val="方正仿宋_GBK"/>
        <charset val="134"/>
      </rPr>
      <t>五组廖屋道路</t>
    </r>
    <r>
      <rPr>
        <sz val="12"/>
        <rFont val="Times New Roman"/>
        <family val="1"/>
      </rPr>
      <t>2</t>
    </r>
  </si>
  <si>
    <r>
      <rPr>
        <sz val="12"/>
        <rFont val="宋体"/>
        <charset val="134"/>
      </rPr>
      <t>下桥村道</t>
    </r>
    <r>
      <rPr>
        <sz val="12"/>
        <rFont val="Times New Roman"/>
        <family val="1"/>
      </rPr>
      <t>-</t>
    </r>
    <r>
      <rPr>
        <sz val="12"/>
        <rFont val="宋体"/>
        <charset val="134"/>
      </rPr>
      <t>廖屋老祖屋</t>
    </r>
  </si>
  <si>
    <r>
      <rPr>
        <sz val="12"/>
        <rFont val="方正仿宋_GBK"/>
        <charset val="134"/>
      </rPr>
      <t>东风本田侧路</t>
    </r>
  </si>
  <si>
    <r>
      <rPr>
        <sz val="12"/>
        <rFont val="方正仿宋_GBK"/>
        <charset val="134"/>
      </rPr>
      <t>环市西路车管所对面能达汽修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寨中村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组永安桥、环市西路车管所对面加汇汽车贸易店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万发汽修、环市西路车管所对面新东方汽车城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渝隆汽贸</t>
    </r>
  </si>
  <si>
    <r>
      <rPr>
        <sz val="12"/>
        <rFont val="方正仿宋_GBK"/>
        <charset val="134"/>
      </rPr>
      <t>瑞兴社区</t>
    </r>
  </si>
  <si>
    <r>
      <rPr>
        <sz val="12"/>
        <rFont val="方正仿宋_GBK"/>
        <charset val="134"/>
      </rPr>
      <t>寨中村第一、二村民小组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汉酒路</t>
    </r>
  </si>
  <si>
    <r>
      <rPr>
        <sz val="12"/>
        <rFont val="方正仿宋_GBK"/>
        <charset val="134"/>
      </rPr>
      <t>第一、二村民小组塘唇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进士第</t>
    </r>
  </si>
  <si>
    <r>
      <rPr>
        <sz val="12"/>
        <rFont val="方正仿宋_GBK"/>
        <charset val="134"/>
      </rPr>
      <t>汉酒路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第一、二村民小组潘屋祖屋</t>
    </r>
  </si>
  <si>
    <r>
      <rPr>
        <sz val="12"/>
        <rFont val="方正仿宋_GBK"/>
        <charset val="134"/>
      </rPr>
      <t>第一、二村民小组潘屋门口塘唇路</t>
    </r>
  </si>
  <si>
    <r>
      <rPr>
        <sz val="12"/>
        <rFont val="方正仿宋_GBK"/>
        <charset val="134"/>
      </rPr>
      <t>第一、二村民小组潘屋新路</t>
    </r>
  </si>
  <si>
    <r>
      <rPr>
        <sz val="12"/>
        <rFont val="方正仿宋_GBK"/>
        <charset val="134"/>
      </rPr>
      <t>第一、二村民小组潘屋摇前排路</t>
    </r>
  </si>
  <si>
    <r>
      <rPr>
        <sz val="12"/>
        <rFont val="方正仿宋_GBK"/>
        <charset val="134"/>
      </rPr>
      <t>中高峰村道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十二队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</si>
  <si>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寨中村十二组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中高峰村道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</si>
  <si>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第十二组</t>
    </r>
    <r>
      <rPr>
        <sz val="12"/>
        <rFont val="Times New Roman"/>
        <family val="1"/>
      </rPr>
      <t>62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巫屋段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</si>
  <si>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十二组</t>
    </r>
    <r>
      <rPr>
        <sz val="12"/>
        <rFont val="Times New Roman"/>
        <family val="1"/>
      </rPr>
      <t>84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巫屋段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</si>
  <si>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十二组</t>
    </r>
    <r>
      <rPr>
        <sz val="12"/>
        <rFont val="Times New Roman"/>
        <family val="1"/>
      </rPr>
      <t>36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中高峰村道</t>
    </r>
    <r>
      <rPr>
        <sz val="12"/>
        <rFont val="Times New Roman"/>
        <family val="1"/>
      </rPr>
      <t>56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</si>
  <si>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十二组中高峰村道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号对面</t>
    </r>
  </si>
  <si>
    <r>
      <rPr>
        <sz val="12"/>
        <rFont val="方正仿宋_GBK"/>
        <charset val="134"/>
      </rPr>
      <t>第十二组龙眼树下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十二组姚苑</t>
    </r>
  </si>
  <si>
    <r>
      <rPr>
        <sz val="12"/>
        <rFont val="方正仿宋_GBK"/>
        <charset val="134"/>
      </rPr>
      <t>中高峰村道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中高峰村道</t>
    </r>
    <r>
      <rPr>
        <sz val="12"/>
        <rFont val="Times New Roman"/>
        <family val="1"/>
      </rPr>
      <t>41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</si>
  <si>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中高峰村道</t>
    </r>
    <r>
      <rPr>
        <sz val="12"/>
        <rFont val="Times New Roman"/>
        <family val="1"/>
      </rPr>
      <t>57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</si>
  <si>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中高峰村道</t>
    </r>
    <r>
      <rPr>
        <sz val="12"/>
        <rFont val="Times New Roman"/>
        <family val="1"/>
      </rPr>
      <t>70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球场背</t>
    </r>
  </si>
  <si>
    <r>
      <rPr>
        <sz val="12"/>
        <rFont val="方正仿宋_GBK"/>
        <charset val="134"/>
      </rPr>
      <t>中高峰村道</t>
    </r>
    <r>
      <rPr>
        <sz val="12"/>
        <rFont val="Times New Roman"/>
        <family val="1"/>
      </rPr>
      <t>92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富贵路</t>
    </r>
    <r>
      <rPr>
        <sz val="12"/>
        <rFont val="Times New Roman"/>
        <family val="1"/>
      </rPr>
      <t>8A998</t>
    </r>
  </si>
  <si>
    <r>
      <rPr>
        <sz val="12"/>
        <rFont val="方正仿宋_GBK"/>
        <charset val="134"/>
      </rPr>
      <t>富贵路侧巷</t>
    </r>
  </si>
  <si>
    <r>
      <rPr>
        <sz val="12"/>
        <rFont val="宋体"/>
        <charset val="134"/>
      </rPr>
      <t>胜梅楼</t>
    </r>
    <r>
      <rPr>
        <sz val="12"/>
        <rFont val="Times New Roman"/>
        <family val="1"/>
      </rPr>
      <t>-</t>
    </r>
    <r>
      <rPr>
        <sz val="12"/>
        <rFont val="宋体"/>
        <charset val="134"/>
      </rPr>
      <t>西郊办寨中村高田段</t>
    </r>
    <r>
      <rPr>
        <sz val="12"/>
        <rFont val="Times New Roman"/>
        <family val="1"/>
      </rPr>
      <t>23</t>
    </r>
    <r>
      <rPr>
        <sz val="12"/>
        <rFont val="宋体"/>
        <charset val="134"/>
      </rPr>
      <t>号</t>
    </r>
  </si>
  <si>
    <r>
      <rPr>
        <sz val="12"/>
        <rFont val="方正仿宋_GBK"/>
        <charset val="134"/>
      </rPr>
      <t>中高峰高田段熊屋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熊屋祖屋</t>
    </r>
  </si>
  <si>
    <r>
      <rPr>
        <sz val="12"/>
        <rFont val="方正仿宋_GBK"/>
        <charset val="134"/>
      </rPr>
      <t>中高峰村道</t>
    </r>
    <r>
      <rPr>
        <sz val="12"/>
        <rFont val="Times New Roman"/>
        <family val="1"/>
      </rPr>
      <t>154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排灌站</t>
    </r>
  </si>
  <si>
    <r>
      <rPr>
        <sz val="12"/>
        <rFont val="方正仿宋_GBK"/>
        <charset val="134"/>
      </rPr>
      <t>寨中村十一组</t>
    </r>
    <r>
      <rPr>
        <sz val="12"/>
        <rFont val="Times New Roman"/>
        <family val="1"/>
      </rPr>
      <t>53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中高峰路</t>
    </r>
    <r>
      <rPr>
        <sz val="12"/>
        <rFont val="Times New Roman"/>
        <family val="1"/>
      </rPr>
      <t>107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</si>
  <si>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群英桥侧河堤</t>
    </r>
  </si>
  <si>
    <r>
      <rPr>
        <sz val="12"/>
        <rFont val="方正仿宋_GBK"/>
        <charset val="134"/>
      </rPr>
      <t>下桥滨河公园道路</t>
    </r>
  </si>
  <si>
    <r>
      <rPr>
        <sz val="12"/>
        <rFont val="方正仿宋_GBK"/>
        <charset val="134"/>
      </rPr>
      <t>巫屋段巷道</t>
    </r>
  </si>
  <si>
    <r>
      <rPr>
        <sz val="12"/>
        <rFont val="方正仿宋_GBK"/>
        <charset val="134"/>
      </rPr>
      <t>西郊村第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村民小组，沿附属医院进高峰新村村道，至鱼庄到佳乐幼儿园，出汉酒路回到附属医院一圈（内含三个岔路口）</t>
    </r>
  </si>
  <si>
    <r>
      <rPr>
        <sz val="12"/>
        <rFont val="方正仿宋_GBK"/>
        <charset val="134"/>
      </rPr>
      <t>宝丽园</t>
    </r>
    <r>
      <rPr>
        <sz val="12"/>
        <rFont val="Times New Roman"/>
        <family val="1"/>
      </rPr>
      <t>C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</si>
  <si>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广梅路附属医院侧</t>
    </r>
  </si>
  <si>
    <r>
      <rPr>
        <sz val="12"/>
        <rFont val="方正仿宋_GBK"/>
        <charset val="134"/>
      </rPr>
      <t>宝丽园</t>
    </r>
    <r>
      <rPr>
        <sz val="12"/>
        <rFont val="Times New Roman"/>
        <family val="1"/>
      </rPr>
      <t>D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</si>
  <si>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宝丽园</t>
    </r>
    <r>
      <rPr>
        <sz val="12"/>
        <rFont val="Times New Roman"/>
        <family val="1"/>
      </rPr>
      <t>A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</si>
  <si>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高峰新村</t>
    </r>
    <r>
      <rPr>
        <sz val="12"/>
        <rFont val="Times New Roman"/>
        <family val="1"/>
      </rPr>
      <t>B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</si>
  <si>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艺术学院教师宿舍</t>
    </r>
  </si>
  <si>
    <r>
      <rPr>
        <sz val="12"/>
        <rFont val="方正仿宋_GBK"/>
        <charset val="134"/>
      </rPr>
      <t>正新路河堤</t>
    </r>
  </si>
  <si>
    <r>
      <rPr>
        <sz val="12"/>
        <rFont val="方正仿宋_GBK"/>
        <charset val="134"/>
      </rPr>
      <t>汉酒路黄塘河桥边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正兴城门前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至正兴训练场围墙边</t>
    </r>
  </si>
  <si>
    <r>
      <rPr>
        <sz val="12"/>
        <rFont val="方正仿宋_GBK"/>
        <charset val="134"/>
      </rPr>
      <t>大堤管理处门前至正兴训练场围墙边</t>
    </r>
  </si>
  <si>
    <r>
      <rPr>
        <sz val="12"/>
        <rFont val="方正仿宋_GBK"/>
        <charset val="134"/>
      </rPr>
      <t>正兴训练场围墙边至锭子桥环市路交界沿河路</t>
    </r>
  </si>
  <si>
    <r>
      <rPr>
        <sz val="12"/>
        <rFont val="方正仿宋_GBK"/>
        <charset val="134"/>
      </rPr>
      <t>新路</t>
    </r>
    <r>
      <rPr>
        <sz val="12"/>
        <rFont val="Times New Roman"/>
        <family val="1"/>
      </rPr>
      <t>C785</t>
    </r>
    <r>
      <rPr>
        <sz val="12"/>
        <rFont val="方正仿宋_GBK"/>
        <charset val="134"/>
      </rPr>
      <t>线</t>
    </r>
  </si>
  <si>
    <r>
      <rPr>
        <sz val="12"/>
        <rFont val="方正仿宋_GBK"/>
        <charset val="134"/>
      </rPr>
      <t>汉酒路佳乐幼儿园至新峰路</t>
    </r>
  </si>
  <si>
    <r>
      <rPr>
        <sz val="12"/>
        <rFont val="方正仿宋_GBK"/>
        <charset val="134"/>
      </rPr>
      <t>三角塘社区</t>
    </r>
  </si>
  <si>
    <r>
      <rPr>
        <sz val="12"/>
        <rFont val="方正仿宋_GBK"/>
        <charset val="134"/>
      </rPr>
      <t>勤力苑三巷</t>
    </r>
  </si>
  <si>
    <r>
      <rPr>
        <sz val="12"/>
        <rFont val="方正仿宋_GBK"/>
        <charset val="134"/>
      </rPr>
      <t>勤力苑</t>
    </r>
    <r>
      <rPr>
        <sz val="12"/>
        <rFont val="Times New Roman"/>
        <family val="1"/>
      </rPr>
      <t>51</t>
    </r>
    <r>
      <rPr>
        <sz val="12"/>
        <rFont val="方正仿宋_GBK"/>
        <charset val="134"/>
      </rPr>
      <t>号至勤力苑三巷</t>
    </r>
    <r>
      <rPr>
        <sz val="12"/>
        <rFont val="Times New Roman"/>
        <family val="1"/>
      </rPr>
      <t>1-4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</si>
  <si>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吴屋二巷</t>
    </r>
  </si>
  <si>
    <r>
      <rPr>
        <sz val="12"/>
        <rFont val="方正仿宋_GBK"/>
        <charset val="134"/>
      </rPr>
      <t>勤力苑</t>
    </r>
    <r>
      <rPr>
        <sz val="12"/>
        <rFont val="Times New Roman"/>
        <family val="1"/>
      </rPr>
      <t>85</t>
    </r>
    <r>
      <rPr>
        <sz val="12"/>
        <rFont val="方正仿宋_GBK"/>
        <charset val="134"/>
      </rPr>
      <t>号至熊屋大塘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</si>
  <si>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吴屋一巷</t>
    </r>
  </si>
  <si>
    <r>
      <rPr>
        <sz val="12"/>
        <rFont val="方正仿宋_GBK"/>
        <charset val="134"/>
      </rPr>
      <t>城西大道</t>
    </r>
    <r>
      <rPr>
        <sz val="12"/>
        <rFont val="Times New Roman"/>
        <family val="1"/>
      </rPr>
      <t>29-8</t>
    </r>
    <r>
      <rPr>
        <sz val="12"/>
        <rFont val="方正仿宋_GBK"/>
        <charset val="134"/>
      </rPr>
      <t>号侧至梅县药品公司侧</t>
    </r>
  </si>
  <si>
    <r>
      <rPr>
        <sz val="12"/>
        <rFont val="方正仿宋_GBK"/>
        <charset val="134"/>
      </rPr>
      <t>城西大道</t>
    </r>
    <r>
      <rPr>
        <sz val="12"/>
        <rFont val="Times New Roman"/>
        <family val="1"/>
      </rPr>
      <t>29-7</t>
    </r>
    <r>
      <rPr>
        <sz val="12"/>
        <rFont val="方正仿宋_GBK"/>
        <charset val="134"/>
      </rPr>
      <t>号至熊屋大塘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</si>
  <si>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叶屋巷</t>
    </r>
  </si>
  <si>
    <r>
      <rPr>
        <sz val="12"/>
        <rFont val="方正仿宋_GBK"/>
        <charset val="134"/>
      </rPr>
      <t>世科第门楼至熊屋大塘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</si>
  <si>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朱屋巷</t>
    </r>
  </si>
  <si>
    <r>
      <rPr>
        <sz val="12"/>
        <rFont val="方正仿宋_GBK"/>
        <charset val="134"/>
      </rPr>
      <t>城西大道</t>
    </r>
    <r>
      <rPr>
        <sz val="12"/>
        <rFont val="Times New Roman"/>
        <family val="1"/>
      </rPr>
      <t>25-1</t>
    </r>
    <r>
      <rPr>
        <sz val="12"/>
        <rFont val="方正仿宋_GBK"/>
        <charset val="134"/>
      </rPr>
      <t>侧至德堂周边</t>
    </r>
  </si>
  <si>
    <r>
      <rPr>
        <sz val="12"/>
        <rFont val="方正仿宋_GBK"/>
        <charset val="134"/>
      </rPr>
      <t>大熊屋一巷</t>
    </r>
  </si>
  <si>
    <r>
      <rPr>
        <sz val="12"/>
        <rFont val="方正仿宋_GBK"/>
        <charset val="134"/>
      </rPr>
      <t>城西大道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号至宝善堂</t>
    </r>
  </si>
  <si>
    <r>
      <rPr>
        <sz val="12"/>
        <rFont val="方正仿宋_GBK"/>
        <charset val="134"/>
      </rPr>
      <t>城西大道</t>
    </r>
    <r>
      <rPr>
        <sz val="12"/>
        <rFont val="Times New Roman"/>
        <family val="1"/>
      </rPr>
      <t>17-8</t>
    </r>
    <r>
      <rPr>
        <sz val="12"/>
        <rFont val="方正仿宋_GBK"/>
        <charset val="134"/>
      </rPr>
      <t>号至熊屋大塘公厕</t>
    </r>
  </si>
  <si>
    <r>
      <rPr>
        <sz val="12"/>
        <rFont val="方正仿宋_GBK"/>
        <charset val="134"/>
      </rPr>
      <t>大熊屋二巷</t>
    </r>
  </si>
  <si>
    <r>
      <rPr>
        <sz val="12"/>
        <rFont val="方正仿宋_GBK"/>
        <charset val="134"/>
      </rPr>
      <t>城西大道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号至文魁</t>
    </r>
  </si>
  <si>
    <r>
      <rPr>
        <sz val="12"/>
        <rFont val="方正仿宋_GBK"/>
        <charset val="134"/>
      </rPr>
      <t>王屋巷</t>
    </r>
  </si>
  <si>
    <r>
      <rPr>
        <sz val="12"/>
        <rFont val="方正仿宋_GBK"/>
        <charset val="134"/>
      </rPr>
      <t>王屋巷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号至拔俊路</t>
    </r>
    <r>
      <rPr>
        <sz val="12"/>
        <rFont val="Times New Roman"/>
        <family val="1"/>
      </rPr>
      <t>16-8</t>
    </r>
  </si>
  <si>
    <r>
      <rPr>
        <sz val="12"/>
        <rFont val="方正仿宋_GBK"/>
        <charset val="134"/>
      </rPr>
      <t>拔俊路二横巷</t>
    </r>
  </si>
  <si>
    <r>
      <rPr>
        <sz val="12"/>
        <rFont val="方正仿宋_GBK"/>
        <charset val="134"/>
      </rPr>
      <t>拔俊路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号至杨屋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含拔俊路二横巷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号门口巷）</t>
    </r>
  </si>
  <si>
    <r>
      <rPr>
        <sz val="12"/>
        <rFont val="方正仿宋_GBK"/>
        <charset val="134"/>
      </rPr>
      <t>拔俊路一横巷</t>
    </r>
  </si>
  <si>
    <r>
      <rPr>
        <sz val="12"/>
        <rFont val="方正仿宋_GBK"/>
        <charset val="134"/>
      </rPr>
      <t>拔俊路</t>
    </r>
    <r>
      <rPr>
        <sz val="12"/>
        <rFont val="Times New Roman"/>
        <family val="1"/>
      </rPr>
      <t>6-2</t>
    </r>
    <r>
      <rPr>
        <sz val="12"/>
        <rFont val="方正仿宋_GBK"/>
        <charset val="134"/>
      </rPr>
      <t>号至武魁与北区路交界处</t>
    </r>
  </si>
  <si>
    <r>
      <rPr>
        <sz val="12"/>
        <rFont val="方正仿宋_GBK"/>
        <charset val="134"/>
      </rPr>
      <t>北区路</t>
    </r>
    <r>
      <rPr>
        <sz val="12"/>
        <rFont val="Times New Roman"/>
        <family val="1"/>
      </rPr>
      <t>68</t>
    </r>
    <r>
      <rPr>
        <sz val="12"/>
        <rFont val="方正仿宋_GBK"/>
        <charset val="134"/>
      </rPr>
      <t>号至老制药厂侧门</t>
    </r>
  </si>
  <si>
    <r>
      <rPr>
        <sz val="12"/>
        <rFont val="方正仿宋_GBK"/>
        <charset val="134"/>
      </rPr>
      <t>嘉丰园后巷</t>
    </r>
  </si>
  <si>
    <r>
      <rPr>
        <sz val="12"/>
        <rFont val="方正仿宋_GBK"/>
        <charset val="134"/>
      </rPr>
      <t>城西大道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号至城西大道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号后巷（含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段侧路）</t>
    </r>
  </si>
  <si>
    <r>
      <rPr>
        <sz val="12"/>
        <rFont val="方正仿宋_GBK"/>
        <charset val="134"/>
      </rPr>
      <t>三鸟市场公厕至百菓里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</si>
  <si>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百菓里</t>
    </r>
    <r>
      <rPr>
        <sz val="12"/>
        <rFont val="Times New Roman"/>
        <family val="1"/>
      </rPr>
      <t>19-5</t>
    </r>
    <r>
      <rPr>
        <sz val="12"/>
        <rFont val="方正仿宋_GBK"/>
        <charset val="134"/>
      </rPr>
      <t>号至三角塘王屋六号之六</t>
    </r>
  </si>
  <si>
    <r>
      <rPr>
        <sz val="12"/>
        <rFont val="方正仿宋_GBK"/>
        <charset val="134"/>
      </rPr>
      <t>城西大道</t>
    </r>
    <r>
      <rPr>
        <sz val="12"/>
        <rFont val="Times New Roman"/>
        <family val="1"/>
      </rPr>
      <t>15-2</t>
    </r>
    <r>
      <rPr>
        <sz val="12"/>
        <rFont val="方正仿宋_GBK"/>
        <charset val="134"/>
      </rPr>
      <t>号至念祖居</t>
    </r>
  </si>
  <si>
    <r>
      <rPr>
        <sz val="12"/>
        <rFont val="方正仿宋_GBK"/>
        <charset val="134"/>
      </rPr>
      <t>嘉丰园</t>
    </r>
  </si>
  <si>
    <r>
      <rPr>
        <sz val="12"/>
        <rFont val="方正仿宋_GBK"/>
        <charset val="134"/>
      </rPr>
      <t>城西大道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 xml:space="preserve">  </t>
    </r>
    <r>
      <rPr>
        <sz val="12"/>
        <rFont val="方正仿宋_GBK"/>
        <charset val="134"/>
      </rPr>
      <t>无物业、无保安</t>
    </r>
  </si>
  <si>
    <r>
      <rPr>
        <sz val="12"/>
        <rFont val="方正仿宋_GBK"/>
        <charset val="134"/>
      </rPr>
      <t>越发大厦</t>
    </r>
  </si>
  <si>
    <r>
      <rPr>
        <sz val="12"/>
        <rFont val="方正仿宋_GBK"/>
        <charset val="134"/>
      </rPr>
      <t>税务局宿舍</t>
    </r>
  </si>
  <si>
    <r>
      <rPr>
        <sz val="12"/>
        <rFont val="方正仿宋_GBK"/>
        <charset val="134"/>
      </rPr>
      <t>城西大道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</si>
  <si>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西郊村</t>
    </r>
  </si>
  <si>
    <r>
      <rPr>
        <sz val="12"/>
        <rFont val="方正仿宋_GBK"/>
        <charset val="134"/>
      </rPr>
      <t>西盛围巷道</t>
    </r>
  </si>
  <si>
    <r>
      <rPr>
        <sz val="12"/>
        <rFont val="方正仿宋_GBK"/>
        <charset val="134"/>
      </rPr>
      <t>汉酒路西郊村第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村民小组（邹屋路口进分三条岔路，途径老祖屋、谢屋、彭屋）</t>
    </r>
  </si>
  <si>
    <r>
      <rPr>
        <sz val="12"/>
        <rFont val="方正仿宋_GBK"/>
        <charset val="134"/>
      </rPr>
      <t>竹篷谢巷道</t>
    </r>
  </si>
  <si>
    <r>
      <rPr>
        <sz val="12"/>
        <rFont val="方正仿宋_GBK"/>
        <charset val="134"/>
      </rPr>
      <t>西郊村第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村民小组广梅路至上林移民区（包含沿河堤一段）巷道为不规则曲线，巷道长短不一，共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条巷道</t>
    </r>
  </si>
  <si>
    <r>
      <rPr>
        <sz val="12"/>
        <rFont val="方正仿宋_GBK"/>
        <charset val="134"/>
      </rPr>
      <t>金利来大街小巷</t>
    </r>
  </si>
  <si>
    <r>
      <rPr>
        <sz val="12"/>
        <rFont val="方正仿宋_GBK"/>
        <charset val="134"/>
      </rPr>
      <t>金利来大桥至木荣家电（一小时快修这边进去两边、电箱巷子进去左边巷道、金星小区进去两边巷道）除金星小区以外，剩下巷子是全通的，未围蔽</t>
    </r>
  </si>
  <si>
    <r>
      <rPr>
        <sz val="12"/>
        <rFont val="方正仿宋_GBK"/>
        <charset val="134"/>
      </rPr>
      <t>秋苑东巷</t>
    </r>
  </si>
  <si>
    <r>
      <rPr>
        <sz val="12"/>
        <rFont val="方正仿宋_GBK"/>
        <charset val="134"/>
      </rPr>
      <t>金苑幼儿园至中转站</t>
    </r>
  </si>
  <si>
    <r>
      <rPr>
        <sz val="12"/>
        <rFont val="方正仿宋_GBK"/>
        <charset val="134"/>
      </rPr>
      <t>秋苑西巷</t>
    </r>
  </si>
  <si>
    <r>
      <rPr>
        <sz val="12"/>
        <rFont val="方正仿宋_GBK"/>
        <charset val="134"/>
      </rPr>
      <t>中转站至秋云桥头</t>
    </r>
  </si>
  <si>
    <r>
      <rPr>
        <sz val="12"/>
        <rFont val="方正仿宋_GBK"/>
        <charset val="134"/>
      </rPr>
      <t>县房管局宿舍</t>
    </r>
  </si>
  <si>
    <r>
      <rPr>
        <sz val="12"/>
        <rFont val="方正仿宋_GBK"/>
        <charset val="134"/>
      </rPr>
      <t>汉酒路口潮汕白粥侧</t>
    </r>
  </si>
  <si>
    <r>
      <rPr>
        <sz val="12"/>
        <rFont val="方正仿宋_GBK"/>
        <charset val="134"/>
      </rPr>
      <t>西郊综合楼</t>
    </r>
  </si>
  <si>
    <r>
      <rPr>
        <sz val="12"/>
        <rFont val="方正仿宋_GBK"/>
        <charset val="134"/>
      </rPr>
      <t>广梅路彭屋入口处</t>
    </r>
  </si>
  <si>
    <r>
      <rPr>
        <sz val="12"/>
        <rFont val="方正仿宋_GBK"/>
        <charset val="134"/>
      </rPr>
      <t>金苑小区</t>
    </r>
    <r>
      <rPr>
        <sz val="12"/>
        <rFont val="Times New Roman"/>
        <family val="1"/>
      </rPr>
      <t>E</t>
    </r>
    <r>
      <rPr>
        <sz val="12"/>
        <rFont val="方正仿宋_GBK"/>
        <charset val="134"/>
      </rPr>
      <t>区</t>
    </r>
  </si>
  <si>
    <r>
      <rPr>
        <sz val="12"/>
        <rFont val="方正仿宋_GBK"/>
        <charset val="134"/>
      </rPr>
      <t>秋云桥头美的雅苑侧</t>
    </r>
  </si>
  <si>
    <r>
      <rPr>
        <sz val="12"/>
        <rFont val="方正仿宋_GBK"/>
        <charset val="134"/>
      </rPr>
      <t>金苑小区</t>
    </r>
    <r>
      <rPr>
        <sz val="12"/>
        <rFont val="Times New Roman"/>
        <family val="1"/>
      </rPr>
      <t>D1-5</t>
    </r>
    <r>
      <rPr>
        <sz val="12"/>
        <rFont val="方正仿宋_GBK"/>
        <charset val="134"/>
      </rPr>
      <t>区</t>
    </r>
  </si>
  <si>
    <r>
      <rPr>
        <sz val="12"/>
        <rFont val="方正仿宋_GBK"/>
        <charset val="134"/>
      </rPr>
      <t>秋苑路金苑酒家侧</t>
    </r>
  </si>
  <si>
    <r>
      <rPr>
        <sz val="12"/>
        <rFont val="方正仿宋_GBK"/>
        <charset val="134"/>
      </rPr>
      <t>金苑小区</t>
    </r>
    <r>
      <rPr>
        <sz val="12"/>
        <rFont val="Times New Roman"/>
        <family val="1"/>
      </rPr>
      <t>D6-10</t>
    </r>
    <r>
      <rPr>
        <sz val="12"/>
        <rFont val="方正仿宋_GBK"/>
        <charset val="134"/>
      </rPr>
      <t>区</t>
    </r>
  </si>
  <si>
    <r>
      <rPr>
        <sz val="12"/>
        <rFont val="方正仿宋_GBK"/>
        <charset val="134"/>
      </rPr>
      <t>秋苑路金苑酒家对面</t>
    </r>
  </si>
  <si>
    <r>
      <rPr>
        <sz val="12"/>
        <rFont val="方正仿宋_GBK"/>
        <charset val="134"/>
      </rPr>
      <t>金苑小区</t>
    </r>
    <r>
      <rPr>
        <sz val="12"/>
        <rFont val="Times New Roman"/>
        <family val="1"/>
      </rPr>
      <t>C</t>
    </r>
    <r>
      <rPr>
        <sz val="12"/>
        <rFont val="方正仿宋_GBK"/>
        <charset val="134"/>
      </rPr>
      <t>区（中转站边）</t>
    </r>
  </si>
  <si>
    <r>
      <rPr>
        <sz val="12"/>
        <rFont val="方正仿宋_GBK"/>
        <charset val="134"/>
      </rPr>
      <t>秋苑路垃圾中转站侧</t>
    </r>
  </si>
  <si>
    <r>
      <rPr>
        <sz val="12"/>
        <rFont val="方正仿宋_GBK"/>
        <charset val="134"/>
      </rPr>
      <t>金苑小区</t>
    </r>
    <r>
      <rPr>
        <sz val="12"/>
        <rFont val="Times New Roman"/>
        <family val="1"/>
      </rPr>
      <t>A</t>
    </r>
    <r>
      <rPr>
        <sz val="12"/>
        <rFont val="方正仿宋_GBK"/>
        <charset val="134"/>
      </rPr>
      <t>区</t>
    </r>
  </si>
  <si>
    <r>
      <rPr>
        <sz val="12"/>
        <rFont val="方正仿宋_GBK"/>
        <charset val="134"/>
      </rPr>
      <t>秋苑路瓜园路交叉口（二妹水果侧）</t>
    </r>
  </si>
  <si>
    <r>
      <rPr>
        <sz val="12"/>
        <rFont val="方正仿宋_GBK"/>
        <charset val="134"/>
      </rPr>
      <t>五洲综合楼</t>
    </r>
  </si>
  <si>
    <r>
      <rPr>
        <sz val="12"/>
        <rFont val="方正仿宋_GBK"/>
        <charset val="134"/>
      </rPr>
      <t>瓜园市场（其兴水产对面）</t>
    </r>
  </si>
  <si>
    <r>
      <rPr>
        <sz val="12"/>
        <rFont val="方正仿宋_GBK"/>
        <charset val="134"/>
      </rPr>
      <t>农校宿舍</t>
    </r>
  </si>
  <si>
    <r>
      <rPr>
        <sz val="12"/>
        <rFont val="方正仿宋_GBK"/>
        <charset val="134"/>
      </rPr>
      <t>瓜园路新一代幼儿园侧</t>
    </r>
  </si>
  <si>
    <r>
      <rPr>
        <sz val="12"/>
        <rFont val="方正仿宋_GBK"/>
        <charset val="134"/>
      </rPr>
      <t>宪梓教师楼</t>
    </r>
  </si>
  <si>
    <r>
      <rPr>
        <sz val="12"/>
        <rFont val="方正仿宋_GBK"/>
        <charset val="134"/>
      </rPr>
      <t>金骏路居士林侧</t>
    </r>
  </si>
  <si>
    <r>
      <rPr>
        <sz val="12"/>
        <rFont val="方正仿宋_GBK"/>
        <charset val="134"/>
      </rPr>
      <t>农牧宿舍</t>
    </r>
  </si>
  <si>
    <r>
      <rPr>
        <sz val="12"/>
        <rFont val="方正仿宋_GBK"/>
        <charset val="134"/>
      </rPr>
      <t>瓜园路吉安大药房后</t>
    </r>
  </si>
  <si>
    <r>
      <rPr>
        <sz val="12"/>
        <rFont val="方正仿宋_GBK"/>
        <charset val="134"/>
      </rPr>
      <t>金华园</t>
    </r>
  </si>
  <si>
    <r>
      <rPr>
        <sz val="12"/>
        <rFont val="方正仿宋_GBK"/>
        <charset val="134"/>
      </rPr>
      <t>瓜园路教师新村侧</t>
    </r>
  </si>
  <si>
    <r>
      <rPr>
        <sz val="12"/>
        <rFont val="方正仿宋_GBK"/>
        <charset val="134"/>
      </rPr>
      <t>五洲友好大夏</t>
    </r>
  </si>
  <si>
    <r>
      <rPr>
        <sz val="12"/>
        <rFont val="方正仿宋_GBK"/>
        <charset val="134"/>
      </rPr>
      <t>瓜园路西街小学侧</t>
    </r>
  </si>
  <si>
    <r>
      <rPr>
        <sz val="12"/>
        <rFont val="方正仿宋_GBK"/>
        <charset val="134"/>
      </rPr>
      <t>金地花园</t>
    </r>
  </si>
  <si>
    <r>
      <rPr>
        <sz val="12"/>
        <rFont val="方正仿宋_GBK"/>
        <charset val="134"/>
      </rPr>
      <t>梅瑶路口</t>
    </r>
  </si>
  <si>
    <r>
      <rPr>
        <sz val="12"/>
        <rFont val="方正仿宋_GBK"/>
        <charset val="134"/>
      </rPr>
      <t>瑶金楼</t>
    </r>
  </si>
  <si>
    <r>
      <rPr>
        <sz val="12"/>
        <rFont val="方正仿宋_GBK"/>
        <charset val="134"/>
      </rPr>
      <t>金利来大街木荣家电侧</t>
    </r>
  </si>
  <si>
    <r>
      <rPr>
        <sz val="12"/>
        <rFont val="方正仿宋_GBK"/>
        <charset val="134"/>
      </rPr>
      <t>兴发苑</t>
    </r>
  </si>
  <si>
    <r>
      <rPr>
        <sz val="12"/>
        <rFont val="方正仿宋_GBK"/>
        <charset val="134"/>
      </rPr>
      <t>梅兴路坝园路口</t>
    </r>
  </si>
  <si>
    <r>
      <rPr>
        <sz val="12"/>
        <rFont val="方正仿宋_GBK"/>
        <charset val="134"/>
      </rPr>
      <t>计委宿舍楼</t>
    </r>
  </si>
  <si>
    <r>
      <rPr>
        <sz val="12"/>
        <rFont val="方正仿宋_GBK"/>
        <charset val="134"/>
      </rPr>
      <t>梅兴路区委党校侧</t>
    </r>
  </si>
  <si>
    <r>
      <rPr>
        <sz val="12"/>
        <rFont val="方正仿宋_GBK"/>
        <charset val="134"/>
      </rPr>
      <t>金利来大街小区</t>
    </r>
  </si>
  <si>
    <r>
      <rPr>
        <sz val="12"/>
        <rFont val="方正仿宋_GBK"/>
        <charset val="134"/>
      </rPr>
      <t>金利来木兰街对面</t>
    </r>
  </si>
  <si>
    <r>
      <rPr>
        <sz val="12"/>
        <rFont val="方正仿宋_GBK"/>
        <charset val="134"/>
      </rPr>
      <t>金利来大街文明小区</t>
    </r>
  </si>
  <si>
    <r>
      <rPr>
        <sz val="12"/>
        <rFont val="方正仿宋_GBK"/>
        <charset val="134"/>
      </rPr>
      <t>金利来伊可爱侧</t>
    </r>
  </si>
  <si>
    <r>
      <rPr>
        <sz val="12"/>
        <rFont val="方正仿宋_GBK"/>
        <charset val="134"/>
      </rPr>
      <t>皇城大厦</t>
    </r>
  </si>
  <si>
    <r>
      <rPr>
        <sz val="12"/>
        <rFont val="方正仿宋_GBK"/>
        <charset val="134"/>
      </rPr>
      <t>瓜园路与秋苑路交界（瓜园市场侧）</t>
    </r>
  </si>
  <si>
    <r>
      <rPr>
        <sz val="12"/>
        <rFont val="方正仿宋_GBK"/>
        <charset val="134"/>
      </rPr>
      <t>黄泥墩社区</t>
    </r>
  </si>
  <si>
    <r>
      <rPr>
        <sz val="12"/>
        <rFont val="方正仿宋_GBK"/>
        <charset val="134"/>
      </rPr>
      <t>十甲尾路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</si>
  <si>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91</t>
    </r>
    <r>
      <rPr>
        <sz val="12"/>
        <rFont val="方正仿宋_GBK"/>
        <charset val="134"/>
      </rPr>
      <t>号至十甲尾</t>
    </r>
    <r>
      <rPr>
        <sz val="12"/>
        <rFont val="Times New Roman"/>
        <family val="1"/>
      </rPr>
      <t>147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</si>
  <si>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十甲尾潘屋巷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</si>
  <si>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94</t>
    </r>
    <r>
      <rPr>
        <sz val="12"/>
        <rFont val="方正仿宋_GBK"/>
        <charset val="134"/>
      </rPr>
      <t>号至梅兴路</t>
    </r>
    <r>
      <rPr>
        <sz val="12"/>
        <rFont val="Times New Roman"/>
        <family val="1"/>
      </rPr>
      <t>65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</si>
  <si>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90</t>
    </r>
    <r>
      <rPr>
        <sz val="12"/>
        <rFont val="方正仿宋_GBK"/>
        <charset val="134"/>
      </rPr>
      <t>号黄屋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</si>
  <si>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91</t>
    </r>
    <r>
      <rPr>
        <sz val="12"/>
        <rFont val="方正仿宋_GBK"/>
        <charset val="134"/>
      </rPr>
      <t>号黄屋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</si>
  <si>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94</t>
    </r>
    <r>
      <rPr>
        <sz val="12"/>
        <rFont val="方正仿宋_GBK"/>
        <charset val="134"/>
      </rPr>
      <t>号侯屋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</si>
  <si>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95</t>
    </r>
    <r>
      <rPr>
        <sz val="12"/>
        <rFont val="方正仿宋_GBK"/>
        <charset val="134"/>
      </rPr>
      <t>号侯屋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</si>
  <si>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106</t>
    </r>
    <r>
      <rPr>
        <sz val="12"/>
        <rFont val="方正仿宋_GBK"/>
        <charset val="134"/>
      </rPr>
      <t>号黄屋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</si>
  <si>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107</t>
    </r>
    <r>
      <rPr>
        <sz val="12"/>
        <rFont val="方正仿宋_GBK"/>
        <charset val="134"/>
      </rPr>
      <t>号黄屋</t>
    </r>
  </si>
  <si>
    <r>
      <rPr>
        <sz val="12"/>
        <rFont val="方正仿宋_GBK"/>
        <charset val="134"/>
      </rPr>
      <t>梅兴路林屋</t>
    </r>
  </si>
  <si>
    <r>
      <rPr>
        <sz val="12"/>
        <rFont val="方正仿宋_GBK"/>
        <charset val="134"/>
      </rPr>
      <t>梅兴路</t>
    </r>
    <r>
      <rPr>
        <sz val="12"/>
        <rFont val="Times New Roman"/>
        <family val="1"/>
      </rPr>
      <t>59</t>
    </r>
    <r>
      <rPr>
        <sz val="12"/>
        <rFont val="方正仿宋_GBK"/>
        <charset val="134"/>
      </rPr>
      <t>号至林屋门口</t>
    </r>
  </si>
  <si>
    <r>
      <rPr>
        <sz val="12"/>
        <rFont val="方正仿宋_GBK"/>
        <charset val="134"/>
      </rPr>
      <t>十甲尾至梅兴路</t>
    </r>
  </si>
  <si>
    <r>
      <rPr>
        <sz val="12"/>
        <rFont val="方正仿宋_GBK"/>
        <charset val="134"/>
      </rPr>
      <t>十甲尾</t>
    </r>
    <r>
      <rPr>
        <sz val="12"/>
        <rFont val="Times New Roman"/>
        <family val="1"/>
      </rPr>
      <t>147</t>
    </r>
    <r>
      <rPr>
        <sz val="12"/>
        <rFont val="方正仿宋_GBK"/>
        <charset val="134"/>
      </rPr>
      <t>号侧巷至梅兴路</t>
    </r>
    <r>
      <rPr>
        <sz val="12"/>
        <rFont val="Times New Roman"/>
        <family val="1"/>
      </rPr>
      <t>101</t>
    </r>
    <r>
      <rPr>
        <sz val="12"/>
        <rFont val="方正仿宋_GBK"/>
        <charset val="134"/>
      </rPr>
      <t>号后巷</t>
    </r>
  </si>
  <si>
    <r>
      <rPr>
        <sz val="12"/>
        <rFont val="方正仿宋_GBK"/>
        <charset val="134"/>
      </rPr>
      <t>育群英幼儿园后横巷</t>
    </r>
  </si>
  <si>
    <r>
      <rPr>
        <sz val="12"/>
        <rFont val="方正仿宋_GBK"/>
        <charset val="134"/>
      </rPr>
      <t>育群英幼儿园后梅兴路</t>
    </r>
    <r>
      <rPr>
        <sz val="12"/>
        <rFont val="Times New Roman"/>
        <family val="1"/>
      </rPr>
      <t>101</t>
    </r>
    <r>
      <rPr>
        <sz val="12"/>
        <rFont val="方正仿宋_GBK"/>
        <charset val="134"/>
      </rPr>
      <t>号起至</t>
    </r>
    <r>
      <rPr>
        <sz val="12"/>
        <rFont val="Times New Roman"/>
        <family val="1"/>
      </rPr>
      <t>67-5</t>
    </r>
    <r>
      <rPr>
        <sz val="12"/>
        <rFont val="方正仿宋_GBK"/>
        <charset val="134"/>
      </rPr>
      <t>止</t>
    </r>
  </si>
  <si>
    <r>
      <rPr>
        <sz val="12"/>
        <rFont val="方正仿宋_GBK"/>
        <charset val="134"/>
      </rPr>
      <t>瓜园下蔡屋、陈屋</t>
    </r>
  </si>
  <si>
    <r>
      <rPr>
        <sz val="12"/>
        <rFont val="方正仿宋_GBK"/>
        <charset val="134"/>
      </rPr>
      <t>梅兴路</t>
    </r>
    <r>
      <rPr>
        <sz val="12"/>
        <rFont val="Times New Roman"/>
        <family val="1"/>
      </rPr>
      <t>83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</si>
  <si>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广梅路西郊印刷厂侧</t>
    </r>
  </si>
  <si>
    <r>
      <rPr>
        <sz val="12"/>
        <rFont val="方正仿宋_GBK"/>
        <charset val="134"/>
      </rPr>
      <t>广梅路</t>
    </r>
  </si>
  <si>
    <r>
      <rPr>
        <sz val="12"/>
        <rFont val="方正仿宋_GBK"/>
        <charset val="134"/>
      </rPr>
      <t>广梅路</t>
    </r>
    <r>
      <rPr>
        <sz val="12"/>
        <rFont val="Times New Roman"/>
        <family val="1"/>
      </rPr>
      <t>43</t>
    </r>
    <r>
      <rPr>
        <sz val="12"/>
        <rFont val="方正仿宋_GBK"/>
        <charset val="134"/>
      </rPr>
      <t>号巷道</t>
    </r>
  </si>
  <si>
    <r>
      <rPr>
        <sz val="12"/>
        <rFont val="方正仿宋_GBK"/>
        <charset val="134"/>
      </rPr>
      <t>广梅路</t>
    </r>
    <r>
      <rPr>
        <sz val="12"/>
        <rFont val="Times New Roman"/>
        <family val="1"/>
      </rPr>
      <t>43</t>
    </r>
    <r>
      <rPr>
        <sz val="12"/>
        <rFont val="方正仿宋_GBK"/>
        <charset val="134"/>
      </rPr>
      <t>号至豆干黄屋至广梅路</t>
    </r>
    <r>
      <rPr>
        <sz val="12"/>
        <rFont val="Times New Roman"/>
        <family val="1"/>
      </rPr>
      <t>47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</si>
  <si>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广梅路邓屋村道</t>
    </r>
  </si>
  <si>
    <r>
      <rPr>
        <sz val="12"/>
        <rFont val="方正仿宋_GBK"/>
        <charset val="134"/>
      </rPr>
      <t>广梅路</t>
    </r>
    <r>
      <rPr>
        <sz val="12"/>
        <rFont val="Times New Roman"/>
        <family val="1"/>
      </rPr>
      <t>39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</si>
  <si>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黄泥墩</t>
    </r>
  </si>
  <si>
    <r>
      <rPr>
        <sz val="12"/>
        <rFont val="方正仿宋_GBK"/>
        <charset val="134"/>
      </rPr>
      <t>望杏坊士多店至广梅路</t>
    </r>
    <r>
      <rPr>
        <sz val="12"/>
        <rFont val="Times New Roman"/>
        <family val="1"/>
      </rPr>
      <t>49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</si>
  <si>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黄泥墩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</si>
  <si>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望杏坊南北塘周边</t>
    </r>
  </si>
  <si>
    <r>
      <rPr>
        <sz val="12"/>
        <rFont val="方正仿宋_GBK"/>
        <charset val="134"/>
      </rPr>
      <t>黄泥墩</t>
    </r>
    <r>
      <rPr>
        <sz val="12"/>
        <rFont val="Times New Roman"/>
        <family val="1"/>
      </rPr>
      <t>1-3</t>
    </r>
    <r>
      <rPr>
        <sz val="12"/>
        <rFont val="方正仿宋_GBK"/>
        <charset val="134"/>
      </rPr>
      <t>号至禾好塘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山川亭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号至山川亭</t>
    </r>
    <r>
      <rPr>
        <sz val="12"/>
        <rFont val="Times New Roman"/>
        <family val="1"/>
      </rPr>
      <t>37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</si>
  <si>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珍珠公园</t>
    </r>
  </si>
  <si>
    <r>
      <rPr>
        <sz val="12"/>
        <rFont val="方正仿宋_GBK"/>
        <charset val="134"/>
      </rPr>
      <t>珍珠公园入口至黄泥墩居委</t>
    </r>
  </si>
  <si>
    <r>
      <rPr>
        <sz val="12"/>
        <rFont val="方正仿宋_GBK"/>
        <charset val="134"/>
      </rPr>
      <t>曾屋巷</t>
    </r>
  </si>
  <si>
    <r>
      <rPr>
        <sz val="12"/>
        <rFont val="方正仿宋_GBK"/>
        <charset val="134"/>
      </rPr>
      <t>伯公亭至曾屋（含侯屋后）</t>
    </r>
  </si>
  <si>
    <r>
      <rPr>
        <sz val="12"/>
        <rFont val="方正仿宋_GBK"/>
        <charset val="134"/>
      </rPr>
      <t>范屋巷</t>
    </r>
  </si>
  <si>
    <r>
      <rPr>
        <sz val="12"/>
        <rFont val="方正仿宋_GBK"/>
        <charset val="134"/>
      </rPr>
      <t>禾好塘</t>
    </r>
  </si>
  <si>
    <r>
      <rPr>
        <sz val="12"/>
        <rFont val="方正仿宋_GBK"/>
        <charset val="134"/>
      </rPr>
      <t>黄泥墩居委至城西幼儿园</t>
    </r>
  </si>
  <si>
    <r>
      <rPr>
        <sz val="12"/>
        <rFont val="方正仿宋_GBK"/>
        <charset val="134"/>
      </rPr>
      <t>山川亭</t>
    </r>
  </si>
  <si>
    <r>
      <rPr>
        <sz val="12"/>
        <rFont val="方正仿宋_GBK"/>
        <charset val="134"/>
      </rPr>
      <t>黄泥墩居委至山川亭邹屋、蓝屋</t>
    </r>
  </si>
  <si>
    <r>
      <rPr>
        <sz val="12"/>
        <rFont val="方正仿宋_GBK"/>
        <charset val="134"/>
      </rPr>
      <t>康宇名苑小区</t>
    </r>
  </si>
  <si>
    <r>
      <rPr>
        <sz val="12"/>
        <rFont val="方正仿宋_GBK"/>
        <charset val="134"/>
      </rPr>
      <t>秋云桥梅兴路</t>
    </r>
    <r>
      <rPr>
        <sz val="12"/>
        <rFont val="Times New Roman"/>
        <family val="1"/>
      </rPr>
      <t>97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</si>
  <si>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五洲友好小区</t>
    </r>
  </si>
  <si>
    <r>
      <rPr>
        <sz val="12"/>
        <rFont val="方正仿宋_GBK"/>
        <charset val="134"/>
      </rPr>
      <t>梅兴路</t>
    </r>
    <r>
      <rPr>
        <sz val="12"/>
        <rFont val="Times New Roman"/>
        <family val="1"/>
      </rPr>
      <t>101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</si>
  <si>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金山村小区</t>
    </r>
  </si>
  <si>
    <r>
      <rPr>
        <sz val="12"/>
        <rFont val="方正仿宋_GBK"/>
        <charset val="134"/>
      </rPr>
      <t>梅兴路</t>
    </r>
    <r>
      <rPr>
        <sz val="12"/>
        <rFont val="Times New Roman"/>
        <family val="1"/>
      </rPr>
      <t>69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</si>
  <si>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金都小区</t>
    </r>
  </si>
  <si>
    <r>
      <rPr>
        <sz val="12"/>
        <rFont val="方正仿宋_GBK"/>
        <charset val="134"/>
      </rPr>
      <t>梅兴路</t>
    </r>
    <r>
      <rPr>
        <sz val="12"/>
        <rFont val="Times New Roman"/>
        <family val="1"/>
      </rPr>
      <t>71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</si>
  <si>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县房管宿舍</t>
    </r>
  </si>
  <si>
    <r>
      <rPr>
        <sz val="12"/>
        <rFont val="方正仿宋_GBK"/>
        <charset val="134"/>
      </rPr>
      <t>广梅路</t>
    </r>
    <r>
      <rPr>
        <sz val="12"/>
        <rFont val="Times New Roman"/>
        <family val="1"/>
      </rPr>
      <t>51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</si>
  <si>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木材宿舍</t>
    </r>
  </si>
  <si>
    <r>
      <rPr>
        <sz val="12"/>
        <rFont val="方正仿宋_GBK"/>
        <charset val="134"/>
      </rPr>
      <t>广梅路</t>
    </r>
    <r>
      <rPr>
        <sz val="12"/>
        <rFont val="Times New Roman"/>
        <family val="1"/>
      </rPr>
      <t>41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</si>
  <si>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更楼下社区</t>
    </r>
  </si>
  <si>
    <r>
      <rPr>
        <sz val="12"/>
        <rFont val="方正仿宋_GBK"/>
        <charset val="134"/>
      </rPr>
      <t>湾塘路</t>
    </r>
  </si>
  <si>
    <r>
      <rPr>
        <sz val="12"/>
        <rFont val="方正仿宋_GBK"/>
        <charset val="134"/>
      </rPr>
      <t>湾塘</t>
    </r>
    <r>
      <rPr>
        <sz val="12"/>
        <rFont val="Times New Roman"/>
        <family val="1"/>
      </rPr>
      <t>29</t>
    </r>
    <r>
      <rPr>
        <sz val="12"/>
        <rFont val="方正仿宋_GBK"/>
        <charset val="134"/>
      </rPr>
      <t>号至广梅路东风宿舍前</t>
    </r>
  </si>
  <si>
    <r>
      <rPr>
        <sz val="12"/>
        <rFont val="方正仿宋_GBK"/>
        <charset val="134"/>
      </rPr>
      <t>中高峰张屋周边巷道</t>
    </r>
  </si>
  <si>
    <r>
      <rPr>
        <sz val="12"/>
        <rFont val="方正仿宋_GBK"/>
        <charset val="134"/>
      </rPr>
      <t>中高峰村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号至中高峰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号（中高峰张屋</t>
    </r>
    <r>
      <rPr>
        <sz val="12"/>
        <rFont val="Times New Roman"/>
        <family val="1"/>
      </rPr>
      <t>28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等房屋侧巷道）</t>
    </r>
  </si>
  <si>
    <r>
      <rPr>
        <sz val="12"/>
        <rFont val="方正仿宋_GBK"/>
        <charset val="134"/>
      </rPr>
      <t>罗子角周边巷道</t>
    </r>
  </si>
  <si>
    <r>
      <rPr>
        <sz val="12"/>
        <rFont val="方正仿宋_GBK"/>
        <charset val="134"/>
      </rPr>
      <t>湾塘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号至城西大道</t>
    </r>
    <r>
      <rPr>
        <sz val="12"/>
        <rFont val="Times New Roman"/>
        <family val="1"/>
      </rPr>
      <t>22-4</t>
    </r>
    <r>
      <rPr>
        <sz val="12"/>
        <rFont val="方正仿宋_GBK"/>
        <charset val="134"/>
      </rPr>
      <t>号（罗子角运动场）</t>
    </r>
  </si>
  <si>
    <r>
      <rPr>
        <sz val="12"/>
        <rFont val="方正仿宋_GBK"/>
        <charset val="134"/>
      </rPr>
      <t>城西大道</t>
    </r>
    <r>
      <rPr>
        <sz val="12"/>
        <rFont val="Times New Roman"/>
        <family val="1"/>
      </rPr>
      <t>20-9</t>
    </r>
    <r>
      <rPr>
        <sz val="12"/>
        <rFont val="方正仿宋_GBK"/>
        <charset val="134"/>
      </rPr>
      <t>号后梁屋巷</t>
    </r>
  </si>
  <si>
    <r>
      <rPr>
        <sz val="12"/>
        <rFont val="方正仿宋_GBK"/>
        <charset val="134"/>
      </rPr>
      <t>山川亭陈屋周边巷道</t>
    </r>
  </si>
  <si>
    <r>
      <rPr>
        <sz val="12"/>
        <rFont val="方正仿宋_GBK"/>
        <charset val="134"/>
      </rPr>
      <t>山川亭</t>
    </r>
    <r>
      <rPr>
        <sz val="12"/>
        <rFont val="Times New Roman"/>
        <family val="1"/>
      </rPr>
      <t>51</t>
    </r>
    <r>
      <rPr>
        <sz val="12"/>
        <rFont val="方正仿宋_GBK"/>
        <charset val="134"/>
      </rPr>
      <t>号陈屋周边巷道、山川亭</t>
    </r>
    <r>
      <rPr>
        <sz val="12"/>
        <rFont val="Times New Roman"/>
        <family val="1"/>
      </rPr>
      <t>52</t>
    </r>
    <r>
      <rPr>
        <sz val="12"/>
        <rFont val="方正仿宋_GBK"/>
        <charset val="134"/>
      </rPr>
      <t>号对面巷道</t>
    </r>
  </si>
  <si>
    <r>
      <rPr>
        <sz val="12"/>
        <rFont val="方正仿宋_GBK"/>
        <charset val="134"/>
      </rPr>
      <t>罗子角黎屋周边巷道</t>
    </r>
  </si>
  <si>
    <r>
      <rPr>
        <sz val="12"/>
        <rFont val="方正仿宋_GBK"/>
        <charset val="134"/>
      </rPr>
      <t>更楼下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号至罗子角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号翻身楼（城西大道南方电网侧入至罗子角运动场）</t>
    </r>
  </si>
  <si>
    <r>
      <rPr>
        <sz val="12"/>
        <rFont val="方正仿宋_GBK"/>
        <charset val="134"/>
      </rPr>
      <t>机械技工学校周边巷道</t>
    </r>
  </si>
  <si>
    <r>
      <rPr>
        <sz val="12"/>
        <rFont val="方正仿宋_GBK"/>
        <charset val="134"/>
      </rPr>
      <t>广梅路机械技工学校路口至罗子角</t>
    </r>
    <r>
      <rPr>
        <sz val="12"/>
        <rFont val="Times New Roman"/>
        <family val="1"/>
      </rPr>
      <t>11-1</t>
    </r>
    <r>
      <rPr>
        <sz val="12"/>
        <rFont val="方正仿宋_GBK"/>
        <charset val="134"/>
      </rPr>
      <t>号邹屋（山川亭</t>
    </r>
    <r>
      <rPr>
        <sz val="12"/>
        <rFont val="Times New Roman"/>
        <family val="1"/>
      </rPr>
      <t>60</t>
    </r>
    <r>
      <rPr>
        <sz val="12"/>
        <rFont val="方正仿宋_GBK"/>
        <charset val="134"/>
      </rPr>
      <t>号、</t>
    </r>
    <r>
      <rPr>
        <sz val="12"/>
        <rFont val="Times New Roman"/>
        <family val="1"/>
      </rPr>
      <t>58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54</t>
    </r>
    <r>
      <rPr>
        <sz val="12"/>
        <rFont val="方正仿宋_GBK"/>
        <charset val="134"/>
      </rPr>
      <t>号等屋侧巷道）</t>
    </r>
  </si>
  <si>
    <r>
      <rPr>
        <sz val="12"/>
        <rFont val="方正仿宋_GBK"/>
        <charset val="134"/>
      </rPr>
      <t>城西大道三横巷</t>
    </r>
  </si>
  <si>
    <r>
      <rPr>
        <sz val="12"/>
        <rFont val="方正仿宋_GBK"/>
        <charset val="134"/>
      </rPr>
      <t>慢病站路口至广梅路西来庵钟屋路口</t>
    </r>
  </si>
  <si>
    <r>
      <rPr>
        <sz val="12"/>
        <rFont val="方正仿宋_GBK"/>
        <charset val="134"/>
      </rPr>
      <t>城西大道四、五、六横巷</t>
    </r>
  </si>
  <si>
    <r>
      <rPr>
        <sz val="12"/>
        <rFont val="方正仿宋_GBK"/>
        <charset val="134"/>
      </rPr>
      <t>城西大道四横巷至城西大道六横巷</t>
    </r>
  </si>
  <si>
    <r>
      <rPr>
        <sz val="12"/>
        <rFont val="方正仿宋_GBK"/>
        <charset val="134"/>
      </rPr>
      <t>西来庵钟屋周边巷道</t>
    </r>
  </si>
  <si>
    <r>
      <rPr>
        <sz val="12"/>
        <rFont val="方正仿宋_GBK"/>
        <charset val="134"/>
      </rPr>
      <t>西来庵</t>
    </r>
    <r>
      <rPr>
        <sz val="12"/>
        <rFont val="Times New Roman"/>
        <family val="1"/>
      </rPr>
      <t>59</t>
    </r>
    <r>
      <rPr>
        <sz val="12"/>
        <rFont val="方正仿宋_GBK"/>
        <charset val="134"/>
      </rPr>
      <t>号至西来庵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号（黄塘医院停车场后）</t>
    </r>
  </si>
  <si>
    <r>
      <rPr>
        <sz val="12"/>
        <rFont val="方正仿宋_GBK"/>
        <charset val="134"/>
      </rPr>
      <t>四杠楼陈屋</t>
    </r>
  </si>
  <si>
    <r>
      <rPr>
        <sz val="12"/>
        <rFont val="方正仿宋_GBK"/>
        <charset val="134"/>
      </rPr>
      <t>罗子角</t>
    </r>
    <r>
      <rPr>
        <sz val="12"/>
        <rFont val="Times New Roman"/>
        <family val="1"/>
      </rPr>
      <t>11-4</t>
    </r>
    <r>
      <rPr>
        <sz val="12"/>
        <rFont val="方正仿宋_GBK"/>
        <charset val="134"/>
      </rPr>
      <t>号至罗子角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号翻身楼</t>
    </r>
  </si>
  <si>
    <r>
      <rPr>
        <sz val="12"/>
        <rFont val="方正仿宋_GBK"/>
        <charset val="134"/>
      </rPr>
      <t>无人管理小区</t>
    </r>
  </si>
  <si>
    <r>
      <rPr>
        <sz val="12"/>
        <rFont val="方正仿宋_GBK"/>
        <charset val="134"/>
      </rPr>
      <t>西园新村</t>
    </r>
  </si>
  <si>
    <r>
      <rPr>
        <sz val="12"/>
        <rFont val="方正仿宋_GBK"/>
        <charset val="134"/>
      </rPr>
      <t>工贸宿舍</t>
    </r>
  </si>
  <si>
    <r>
      <rPr>
        <sz val="12"/>
        <rFont val="方正仿宋_GBK"/>
        <charset val="134"/>
      </rPr>
      <t>工贸宿舍（广梅路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号后）</t>
    </r>
  </si>
  <si>
    <r>
      <rPr>
        <sz val="12"/>
        <rFont val="方正仿宋_GBK"/>
        <charset val="134"/>
      </rPr>
      <t>种子公司宿舍</t>
    </r>
  </si>
  <si>
    <r>
      <rPr>
        <sz val="12"/>
        <rFont val="方正仿宋_GBK"/>
        <charset val="134"/>
      </rPr>
      <t>种子公司宿舍（城西大道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</si>
  <si>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三巷</t>
    </r>
    <r>
      <rPr>
        <sz val="12"/>
        <rFont val="Times New Roman"/>
        <family val="1"/>
      </rPr>
      <t>22-4</t>
    </r>
  </si>
  <si>
    <r>
      <rPr>
        <sz val="12"/>
        <rFont val="方正仿宋_GBK"/>
        <charset val="134"/>
      </rPr>
      <t>畜牧宿舍</t>
    </r>
    <r>
      <rPr>
        <sz val="12"/>
        <rFont val="Times New Roman"/>
        <family val="1"/>
      </rPr>
      <t>24-1</t>
    </r>
  </si>
  <si>
    <r>
      <rPr>
        <sz val="12"/>
        <rFont val="方正仿宋_GBK"/>
        <charset val="134"/>
      </rPr>
      <t>花园李屋</t>
    </r>
  </si>
  <si>
    <r>
      <rPr>
        <sz val="12"/>
        <rFont val="方正仿宋_GBK"/>
        <charset val="134"/>
      </rPr>
      <t>花园李屋（城西大道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号后）</t>
    </r>
  </si>
  <si>
    <r>
      <rPr>
        <sz val="12"/>
        <rFont val="方正仿宋_GBK"/>
        <charset val="134"/>
      </rPr>
      <t>桃西村</t>
    </r>
  </si>
  <si>
    <r>
      <rPr>
        <sz val="12"/>
        <rFont val="方正仿宋_GBK"/>
        <charset val="134"/>
      </rPr>
      <t>城北中队村委入口至村委会</t>
    </r>
  </si>
  <si>
    <r>
      <rPr>
        <sz val="12"/>
        <rFont val="方正仿宋_GBK"/>
        <charset val="134"/>
      </rPr>
      <t>丘屋市场入口至村委会</t>
    </r>
  </si>
  <si>
    <r>
      <rPr>
        <sz val="12"/>
        <rFont val="方正仿宋_GBK"/>
        <charset val="134"/>
      </rPr>
      <t>明阳村道入口至村委</t>
    </r>
  </si>
  <si>
    <r>
      <rPr>
        <sz val="12"/>
        <rFont val="方正仿宋_GBK"/>
        <charset val="134"/>
      </rPr>
      <t>四组谢屋入口至教墓下梁屋</t>
    </r>
  </si>
  <si>
    <r>
      <rPr>
        <sz val="12"/>
        <rFont val="方正仿宋_GBK"/>
        <charset val="134"/>
      </rPr>
      <t>村委会至叶屋角</t>
    </r>
  </si>
  <si>
    <r>
      <rPr>
        <sz val="12"/>
        <rFont val="方正仿宋_GBK"/>
        <charset val="134"/>
      </rPr>
      <t>村委会至池屋陇</t>
    </r>
  </si>
  <si>
    <r>
      <rPr>
        <sz val="12"/>
        <rFont val="方正仿宋_GBK"/>
        <charset val="134"/>
      </rPr>
      <t>六组桃树下至莲塘唇蔡屋</t>
    </r>
  </si>
  <si>
    <r>
      <rPr>
        <sz val="12"/>
        <rFont val="方正仿宋_GBK"/>
        <charset val="134"/>
      </rPr>
      <t>城西职业中学至莲塘唇蔡屋</t>
    </r>
  </si>
  <si>
    <r>
      <rPr>
        <sz val="12"/>
        <rFont val="方正仿宋_GBK"/>
        <charset val="134"/>
      </rPr>
      <t>地质队至莲塘唇蔡屋</t>
    </r>
  </si>
  <si>
    <r>
      <rPr>
        <sz val="12"/>
        <rFont val="方正仿宋_GBK"/>
        <charset val="134"/>
      </rPr>
      <t>莲塘唇陈屋至十组活动广场</t>
    </r>
  </si>
  <si>
    <r>
      <rPr>
        <sz val="12"/>
        <rFont val="方正仿宋_GBK"/>
        <charset val="134"/>
      </rPr>
      <t>城西职中至十组村道口</t>
    </r>
  </si>
  <si>
    <r>
      <rPr>
        <sz val="12"/>
        <rFont val="方正仿宋_GBK"/>
        <charset val="134"/>
      </rPr>
      <t>二组丘屋丘章华至邹屋王吉康路口</t>
    </r>
  </si>
  <si>
    <r>
      <rPr>
        <sz val="12"/>
        <rFont val="方正仿宋_GBK"/>
        <charset val="134"/>
      </rPr>
      <t>村委至五组祖屋</t>
    </r>
  </si>
  <si>
    <r>
      <rPr>
        <sz val="12"/>
        <rFont val="方正仿宋_GBK"/>
        <charset val="134"/>
      </rPr>
      <t>九组活动广场至九组叶开芳门口</t>
    </r>
  </si>
  <si>
    <r>
      <rPr>
        <sz val="12"/>
        <rFont val="方正仿宋_GBK"/>
        <charset val="134"/>
      </rPr>
      <t>环市西路至一组祖屋</t>
    </r>
  </si>
  <si>
    <r>
      <rPr>
        <sz val="12"/>
        <rFont val="方正仿宋_GBK"/>
        <charset val="134"/>
      </rPr>
      <t>环市西路淘车汇至二组丘屋祖屋</t>
    </r>
  </si>
  <si>
    <r>
      <rPr>
        <sz val="12"/>
        <rFont val="方正仿宋_GBK"/>
        <charset val="134"/>
      </rPr>
      <t>村委至三组邹美英门口</t>
    </r>
  </si>
  <si>
    <r>
      <rPr>
        <sz val="12"/>
        <rFont val="方正仿宋_GBK"/>
        <charset val="134"/>
      </rPr>
      <t>四组叶淑梅门口至熊端云屋背</t>
    </r>
  </si>
  <si>
    <r>
      <rPr>
        <sz val="12"/>
        <rFont val="方正仿宋_GBK"/>
        <charset val="134"/>
      </rPr>
      <t>五组熊广金屋门口至五组祖屋</t>
    </r>
  </si>
  <si>
    <r>
      <rPr>
        <sz val="12"/>
        <rFont val="方正仿宋_GBK"/>
        <charset val="134"/>
      </rPr>
      <t>七组蔡桂宣新屋门口至凉亭</t>
    </r>
  </si>
  <si>
    <r>
      <rPr>
        <sz val="12"/>
        <rFont val="方正仿宋_GBK"/>
        <charset val="134"/>
      </rPr>
      <t>八组陈国幸屋门口至陈顺生门口</t>
    </r>
  </si>
  <si>
    <r>
      <rPr>
        <sz val="12"/>
        <rFont val="方正仿宋_GBK"/>
        <charset val="134"/>
      </rPr>
      <t>九组李国雄屋门口至刘利平屋门口</t>
    </r>
  </si>
  <si>
    <r>
      <rPr>
        <sz val="12"/>
        <rFont val="方正仿宋_GBK"/>
        <charset val="134"/>
      </rPr>
      <t>荷树下至十组</t>
    </r>
  </si>
  <si>
    <r>
      <rPr>
        <sz val="12"/>
        <rFont val="方正仿宋_GBK"/>
        <charset val="134"/>
      </rPr>
      <t>荷树下至十一邹屋祖屋</t>
    </r>
  </si>
  <si>
    <r>
      <rPr>
        <sz val="12"/>
        <rFont val="方正仿宋_GBK"/>
        <charset val="134"/>
      </rPr>
      <t>环城路至地质队</t>
    </r>
  </si>
  <si>
    <r>
      <rPr>
        <sz val="12"/>
        <rFont val="方正仿宋_GBK"/>
        <charset val="134"/>
      </rPr>
      <t>李冰门口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李赞招门口</t>
    </r>
  </si>
  <si>
    <r>
      <rPr>
        <sz val="12"/>
        <rFont val="方正仿宋_GBK"/>
        <charset val="134"/>
      </rPr>
      <t>李淡梅门口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李春梅门口</t>
    </r>
  </si>
  <si>
    <r>
      <rPr>
        <sz val="12"/>
        <rFont val="方正仿宋_GBK"/>
        <charset val="134"/>
      </rPr>
      <t>熊得强门口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熊裕达门口</t>
    </r>
  </si>
  <si>
    <r>
      <rPr>
        <sz val="12"/>
        <rFont val="方正仿宋_GBK"/>
        <charset val="134"/>
      </rPr>
      <t>熊得强门口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雨虹防水门口</t>
    </r>
  </si>
  <si>
    <r>
      <rPr>
        <sz val="12"/>
        <rFont val="方正仿宋_GBK"/>
        <charset val="134"/>
      </rPr>
      <t>熊美琼门口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谢采新门口</t>
    </r>
  </si>
  <si>
    <r>
      <rPr>
        <sz val="12"/>
        <rFont val="方正仿宋_GBK"/>
        <charset val="134"/>
      </rPr>
      <t>邹梅政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邹百祥门口</t>
    </r>
  </si>
  <si>
    <r>
      <rPr>
        <sz val="12"/>
        <rFont val="方正仿宋_GBK"/>
        <charset val="134"/>
      </rPr>
      <t>环市路口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特殊学校桥边</t>
    </r>
  </si>
  <si>
    <r>
      <rPr>
        <sz val="12"/>
        <rFont val="方正仿宋_GBK"/>
        <charset val="134"/>
      </rPr>
      <t>环市路口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吨上村红砖房</t>
    </r>
  </si>
  <si>
    <r>
      <rPr>
        <sz val="12"/>
        <rFont val="方正仿宋_GBK"/>
        <charset val="134"/>
      </rPr>
      <t>桃西村梅县农机二厂道路</t>
    </r>
  </si>
  <si>
    <r>
      <rPr>
        <sz val="12"/>
        <rFont val="方正仿宋_GBK"/>
        <charset val="134"/>
      </rPr>
      <t>黄塘村</t>
    </r>
  </si>
  <si>
    <r>
      <rPr>
        <sz val="12"/>
        <rFont val="方正仿宋_GBK"/>
        <charset val="134"/>
      </rPr>
      <t>东九巷</t>
    </r>
  </si>
  <si>
    <r>
      <rPr>
        <sz val="12"/>
        <rFont val="方正仿宋_GBK"/>
        <charset val="134"/>
      </rPr>
      <t>东九巷入口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黄塘九队古屋门口</t>
    </r>
  </si>
  <si>
    <r>
      <rPr>
        <sz val="12"/>
        <rFont val="方正仿宋_GBK"/>
        <charset val="134"/>
      </rPr>
      <t>古屋铁路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黄塘路东八巷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</si>
  <si>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黄塘九队古屋祖屋门口</t>
    </r>
  </si>
  <si>
    <r>
      <rPr>
        <sz val="12"/>
        <rFont val="方正仿宋_GBK"/>
        <charset val="134"/>
      </rPr>
      <t>古屋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黄塘村九、十队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</si>
  <si>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黄塘村九、十队</t>
    </r>
    <r>
      <rPr>
        <sz val="12"/>
        <rFont val="Times New Roman"/>
        <family val="1"/>
      </rPr>
      <t>9-20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</si>
  <si>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古屋塘唇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古屋塘唇</t>
    </r>
  </si>
  <si>
    <r>
      <rPr>
        <sz val="12"/>
        <rFont val="方正仿宋_GBK"/>
        <charset val="134"/>
      </rPr>
      <t>大黄塘村道</t>
    </r>
  </si>
  <si>
    <r>
      <rPr>
        <sz val="12"/>
        <rFont val="方正仿宋_GBK"/>
        <charset val="134"/>
      </rPr>
      <t>大黄塘村道入口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黄塘村六、七队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</si>
  <si>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黄塘村六、七队</t>
    </r>
    <r>
      <rPr>
        <sz val="12"/>
        <rFont val="Times New Roman"/>
        <family val="1"/>
      </rPr>
      <t>1-33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</si>
  <si>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黄塘村六七队</t>
    </r>
    <r>
      <rPr>
        <sz val="12"/>
        <rFont val="Times New Roman"/>
        <family val="1"/>
      </rPr>
      <t>31-48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</si>
  <si>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黄塘村六七队</t>
    </r>
    <r>
      <rPr>
        <sz val="12"/>
        <rFont val="Times New Roman"/>
        <family val="1"/>
      </rPr>
      <t>45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刘国存屋</t>
    </r>
  </si>
  <si>
    <r>
      <rPr>
        <sz val="12"/>
        <rFont val="方正仿宋_GBK"/>
        <charset val="134"/>
      </rPr>
      <t>黄塘村六七队</t>
    </r>
    <r>
      <rPr>
        <sz val="12"/>
        <rFont val="Times New Roman"/>
        <family val="1"/>
      </rPr>
      <t>29-62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</si>
  <si>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黄塘村六七队</t>
    </r>
    <r>
      <rPr>
        <sz val="12"/>
        <rFont val="Times New Roman"/>
        <family val="1"/>
      </rPr>
      <t>29-12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</si>
  <si>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黄塘村八队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长寿路路碑</t>
    </r>
  </si>
  <si>
    <r>
      <rPr>
        <sz val="12"/>
        <rFont val="方正仿宋_GBK"/>
        <charset val="134"/>
      </rPr>
      <t>古屋两侧巷</t>
    </r>
    <r>
      <rPr>
        <sz val="12"/>
        <rFont val="Times New Roman"/>
        <family val="1"/>
      </rPr>
      <t>1</t>
    </r>
  </si>
  <si>
    <r>
      <rPr>
        <sz val="12"/>
        <rFont val="方正仿宋_GBK"/>
        <charset val="134"/>
      </rPr>
      <t>古屋两侧巷</t>
    </r>
    <r>
      <rPr>
        <sz val="12"/>
        <rFont val="Times New Roman"/>
        <family val="1"/>
      </rPr>
      <t>2</t>
    </r>
  </si>
  <si>
    <r>
      <rPr>
        <sz val="12"/>
        <rFont val="方正仿宋_GBK"/>
        <charset val="134"/>
      </rPr>
      <t>黄塘村陈邹罗郑</t>
    </r>
  </si>
  <si>
    <r>
      <rPr>
        <sz val="12"/>
        <rFont val="方正仿宋_GBK"/>
        <charset val="134"/>
      </rPr>
      <t>陈邹罗郑入口</t>
    </r>
    <r>
      <rPr>
        <sz val="12"/>
        <rFont val="Times New Roman"/>
        <family val="1"/>
      </rPr>
      <t>--205</t>
    </r>
    <r>
      <rPr>
        <sz val="12"/>
        <rFont val="方正仿宋_GBK"/>
        <charset val="134"/>
      </rPr>
      <t>国道</t>
    </r>
  </si>
  <si>
    <r>
      <rPr>
        <sz val="12"/>
        <rFont val="方正仿宋_GBK"/>
        <charset val="134"/>
      </rPr>
      <t>黄塘村四五队罗屋</t>
    </r>
  </si>
  <si>
    <r>
      <rPr>
        <sz val="12"/>
        <rFont val="方正仿宋_GBK"/>
        <charset val="134"/>
      </rPr>
      <t>黄塘村四、五队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号门前巷</t>
    </r>
  </si>
  <si>
    <r>
      <rPr>
        <sz val="12"/>
        <rFont val="方正仿宋_GBK"/>
        <charset val="134"/>
      </rPr>
      <t>黄塘四、五队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外环路</t>
    </r>
  </si>
  <si>
    <r>
      <rPr>
        <sz val="12"/>
        <rFont val="方正仿宋_GBK"/>
        <charset val="134"/>
      </rPr>
      <t>黄塘四、五队邹屋祖屋门口</t>
    </r>
  </si>
  <si>
    <r>
      <rPr>
        <sz val="12"/>
        <rFont val="方正仿宋_GBK"/>
        <charset val="134"/>
      </rPr>
      <t>黄塘路</t>
    </r>
    <r>
      <rPr>
        <sz val="12"/>
        <rFont val="Times New Roman"/>
        <family val="1"/>
      </rPr>
      <t>204-1</t>
    </r>
    <r>
      <rPr>
        <sz val="12"/>
        <rFont val="方正仿宋_GBK"/>
        <charset val="134"/>
      </rPr>
      <t>号侧巷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村道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黄塘路</t>
    </r>
    <r>
      <rPr>
        <sz val="12"/>
        <rFont val="Times New Roman"/>
        <family val="1"/>
      </rPr>
      <t>204-1</t>
    </r>
    <r>
      <rPr>
        <sz val="12"/>
        <rFont val="方正仿宋_GBK"/>
        <charset val="134"/>
      </rPr>
      <t>号侧巷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村道</t>
    </r>
  </si>
  <si>
    <r>
      <rPr>
        <sz val="12"/>
        <rFont val="方正仿宋_GBK"/>
        <charset val="134"/>
      </rPr>
      <t>黄塘路联合中学门口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环城路天桥底</t>
    </r>
  </si>
  <si>
    <r>
      <rPr>
        <sz val="12"/>
        <rFont val="方正仿宋_GBK"/>
        <charset val="134"/>
      </rPr>
      <t>黄塘村一队联芳庐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外环路</t>
    </r>
  </si>
  <si>
    <r>
      <rPr>
        <sz val="12"/>
        <rFont val="方正仿宋_GBK"/>
        <charset val="134"/>
      </rPr>
      <t>黄塘村二、三队邹屋村道</t>
    </r>
  </si>
  <si>
    <r>
      <rPr>
        <sz val="12"/>
        <rFont val="方正仿宋_GBK"/>
        <charset val="134"/>
      </rPr>
      <t>黄塘村二、三队</t>
    </r>
    <r>
      <rPr>
        <sz val="12"/>
        <rFont val="Times New Roman"/>
        <family val="1"/>
      </rPr>
      <t>39-35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</si>
  <si>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黄塘村二、三队邹屋祖屋门口</t>
    </r>
  </si>
  <si>
    <r>
      <rPr>
        <sz val="12"/>
        <rFont val="方正仿宋_GBK"/>
        <charset val="134"/>
      </rPr>
      <t>黄塘村一队联芳庐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荣封楼</t>
    </r>
  </si>
  <si>
    <r>
      <rPr>
        <sz val="12"/>
        <rFont val="方正仿宋_GBK"/>
        <charset val="134"/>
      </rPr>
      <t>黄塘村二、三队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号门口道</t>
    </r>
  </si>
  <si>
    <r>
      <rPr>
        <sz val="12"/>
        <rFont val="方正仿宋_GBK"/>
        <charset val="134"/>
      </rPr>
      <t>黄塘村十一队联中宿舍</t>
    </r>
  </si>
  <si>
    <r>
      <rPr>
        <sz val="12"/>
        <rFont val="方正仿宋_GBK"/>
        <charset val="134"/>
      </rPr>
      <t>黄塘十一队俊杰楼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黄塘十一队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</si>
  <si>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黄塘村十一队联赢二手车市场门口路</t>
    </r>
  </si>
  <si>
    <r>
      <rPr>
        <sz val="12"/>
        <rFont val="方正仿宋_GBK"/>
        <charset val="134"/>
      </rPr>
      <t>秀清路</t>
    </r>
  </si>
  <si>
    <r>
      <rPr>
        <sz val="12"/>
        <rFont val="方正仿宋_GBK"/>
        <charset val="134"/>
      </rPr>
      <t>黄塘村十一队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</si>
  <si>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黄塘村十一队锦华楼</t>
    </r>
    <r>
      <rPr>
        <sz val="12"/>
        <rFont val="Times New Roman"/>
        <family val="1"/>
      </rPr>
      <t>-8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</si>
  <si>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联合中学门口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黄塘村十四队標香楼</t>
    </r>
  </si>
  <si>
    <r>
      <rPr>
        <sz val="12"/>
        <rFont val="方正仿宋_GBK"/>
        <charset val="134"/>
      </rPr>
      <t>黄塘村十三队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号侧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李屋祖屋侧</t>
    </r>
  </si>
  <si>
    <r>
      <rPr>
        <sz val="12"/>
        <rFont val="方正仿宋_GBK"/>
        <charset val="134"/>
      </rPr>
      <t>十三队广群庐</t>
    </r>
    <r>
      <rPr>
        <sz val="12"/>
        <rFont val="Times New Roman"/>
        <family val="1"/>
      </rPr>
      <t>-8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</si>
  <si>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黄塘路</t>
    </r>
    <r>
      <rPr>
        <sz val="12"/>
        <rFont val="Times New Roman"/>
        <family val="1"/>
      </rPr>
      <t>101-1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</si>
  <si>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黄塘村十四队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李屋祖屋</t>
    </r>
  </si>
  <si>
    <r>
      <rPr>
        <sz val="12"/>
        <rFont val="方正仿宋_GBK"/>
        <charset val="134"/>
      </rPr>
      <t>黄塘村十三队村道</t>
    </r>
  </si>
  <si>
    <r>
      <rPr>
        <sz val="12"/>
        <rFont val="方正仿宋_GBK"/>
        <charset val="134"/>
      </rPr>
      <t>黄塘村道</t>
    </r>
    <r>
      <rPr>
        <sz val="12"/>
        <rFont val="Times New Roman"/>
        <family val="1"/>
      </rPr>
      <t xml:space="preserve"> (</t>
    </r>
    <r>
      <rPr>
        <sz val="12"/>
        <rFont val="方正仿宋_GBK"/>
        <charset val="134"/>
      </rPr>
      <t>十六队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十三、四队</t>
    </r>
    <r>
      <rPr>
        <sz val="12"/>
        <rFont val="Times New Roman"/>
        <family val="1"/>
      </rPr>
      <t>)</t>
    </r>
  </si>
  <si>
    <r>
      <rPr>
        <sz val="12"/>
        <rFont val="方正仿宋_GBK"/>
        <charset val="134"/>
      </rPr>
      <t>黄塘村十四队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健荣楼</t>
    </r>
  </si>
  <si>
    <r>
      <rPr>
        <sz val="12"/>
        <rFont val="方正仿宋_GBK"/>
        <charset val="134"/>
      </rPr>
      <t>黄塘村十四队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十二队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</si>
  <si>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黄塘村十二队榖香楼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十四队標香楼</t>
    </r>
  </si>
  <si>
    <r>
      <rPr>
        <sz val="12"/>
        <rFont val="方正仿宋_GBK"/>
        <charset val="134"/>
      </rPr>
      <t>杨屋祖屋侧巷</t>
    </r>
  </si>
  <si>
    <r>
      <rPr>
        <sz val="12"/>
        <rFont val="方正仿宋_GBK"/>
        <charset val="134"/>
      </rPr>
      <t>黄塘村十二队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号对面路</t>
    </r>
  </si>
  <si>
    <r>
      <rPr>
        <sz val="12"/>
        <rFont val="方正仿宋_GBK"/>
        <charset val="134"/>
      </rPr>
      <t>黄塘村十二队</t>
    </r>
    <r>
      <rPr>
        <sz val="12"/>
        <rFont val="Times New Roman"/>
        <family val="1"/>
      </rPr>
      <t>44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十八队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</si>
  <si>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黄塘村十八队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号曾屋段</t>
    </r>
  </si>
  <si>
    <r>
      <rPr>
        <sz val="12"/>
        <rFont val="方正仿宋_GBK"/>
        <charset val="134"/>
      </rPr>
      <t>黄塘村十八队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十六队</t>
    </r>
    <r>
      <rPr>
        <sz val="12"/>
        <rFont val="Times New Roman"/>
        <family val="1"/>
      </rPr>
      <t>28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</si>
  <si>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十六队黄塘村道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十六队</t>
    </r>
    <r>
      <rPr>
        <sz val="12"/>
        <rFont val="Times New Roman"/>
        <family val="1"/>
      </rPr>
      <t>45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</si>
  <si>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十六队黄塘村道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号侧巷</t>
    </r>
  </si>
  <si>
    <r>
      <t>16</t>
    </r>
    <r>
      <rPr>
        <sz val="12"/>
        <rFont val="方正仿宋_GBK"/>
        <charset val="134"/>
      </rPr>
      <t>组钟梅兰门口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新峰路口</t>
    </r>
  </si>
  <si>
    <r>
      <rPr>
        <sz val="12"/>
        <rFont val="方正仿宋_GBK"/>
        <charset val="134"/>
      </rPr>
      <t>溪唇古屋新堤</t>
    </r>
  </si>
  <si>
    <r>
      <rPr>
        <sz val="12"/>
        <rFont val="方正仿宋_GBK"/>
        <charset val="134"/>
      </rPr>
      <t>老铁路（天桥脚下至老铁路桥）</t>
    </r>
  </si>
  <si>
    <r>
      <rPr>
        <sz val="12"/>
        <rFont val="方正仿宋_GBK"/>
        <charset val="134"/>
      </rPr>
      <t>黄塘路（黄塘桥至环市路出口）</t>
    </r>
  </si>
  <si>
    <r>
      <rPr>
        <sz val="12"/>
        <rFont val="方正仿宋_GBK"/>
        <charset val="134"/>
      </rPr>
      <t>黄塘村道</t>
    </r>
    <r>
      <rPr>
        <sz val="12"/>
        <rFont val="Times New Roman"/>
        <family val="1"/>
      </rPr>
      <t>39</t>
    </r>
  </si>
  <si>
    <r>
      <rPr>
        <sz val="12"/>
        <rFont val="方正仿宋_GBK"/>
        <charset val="134"/>
      </rPr>
      <t>杨屋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段上路三岔口</t>
    </r>
  </si>
  <si>
    <r>
      <t>18</t>
    </r>
    <r>
      <rPr>
        <sz val="12"/>
        <rFont val="方正仿宋_GBK"/>
        <charset val="134"/>
      </rPr>
      <t>组新路（黄塘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组曾屋门口）</t>
    </r>
  </si>
  <si>
    <r>
      <rPr>
        <sz val="12"/>
        <rFont val="方正仿宋_GBK"/>
        <charset val="134"/>
      </rPr>
      <t>黎屋巷路</t>
    </r>
  </si>
  <si>
    <r>
      <rPr>
        <sz val="12"/>
        <rFont val="方正仿宋_GBK"/>
        <charset val="134"/>
      </rPr>
      <t>马石社区</t>
    </r>
  </si>
  <si>
    <r>
      <rPr>
        <sz val="12"/>
        <rFont val="方正仿宋_GBK"/>
        <charset val="134"/>
      </rPr>
      <t>梅正路一横巷</t>
    </r>
  </si>
  <si>
    <r>
      <rPr>
        <sz val="12"/>
        <rFont val="方正仿宋_GBK"/>
        <charset val="134"/>
      </rPr>
      <t>梅正路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号小区侧的小巷子</t>
    </r>
  </si>
  <si>
    <r>
      <rPr>
        <sz val="12"/>
        <rFont val="方正仿宋_GBK"/>
        <charset val="134"/>
      </rPr>
      <t>百果围一巷</t>
    </r>
  </si>
  <si>
    <r>
      <rPr>
        <sz val="12"/>
        <rFont val="方正仿宋_GBK"/>
        <charset val="134"/>
      </rPr>
      <t>光远小学门前路</t>
    </r>
  </si>
  <si>
    <r>
      <rPr>
        <sz val="12"/>
        <rFont val="方正仿宋_GBK"/>
        <charset val="134"/>
      </rPr>
      <t>百果围二巷</t>
    </r>
  </si>
  <si>
    <r>
      <rPr>
        <sz val="12"/>
        <rFont val="方正仿宋_GBK"/>
        <charset val="134"/>
      </rPr>
      <t>光远小学球场侧巷子</t>
    </r>
  </si>
  <si>
    <r>
      <rPr>
        <sz val="12"/>
        <rFont val="方正仿宋_GBK"/>
        <charset val="134"/>
      </rPr>
      <t>百果围三巷</t>
    </r>
  </si>
  <si>
    <r>
      <rPr>
        <sz val="12"/>
        <rFont val="方正仿宋_GBK"/>
        <charset val="134"/>
      </rPr>
      <t>梅州三路西供招待所侧巷子</t>
    </r>
  </si>
  <si>
    <r>
      <rPr>
        <sz val="12"/>
        <rFont val="方正仿宋_GBK"/>
        <charset val="134"/>
      </rPr>
      <t>百果围四巷</t>
    </r>
  </si>
  <si>
    <r>
      <rPr>
        <sz val="12"/>
        <rFont val="方正仿宋_GBK"/>
        <charset val="134"/>
      </rPr>
      <t>梅州三路华三大服装城侧巷子</t>
    </r>
  </si>
  <si>
    <r>
      <rPr>
        <sz val="12"/>
        <rFont val="方正仿宋_GBK"/>
        <charset val="134"/>
      </rPr>
      <t>百果围谢屋周边</t>
    </r>
  </si>
  <si>
    <r>
      <rPr>
        <sz val="12"/>
        <rFont val="方正仿宋_GBK"/>
        <charset val="134"/>
      </rPr>
      <t>百果围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号谢屋</t>
    </r>
  </si>
  <si>
    <r>
      <rPr>
        <sz val="12"/>
        <rFont val="方正仿宋_GBK"/>
        <charset val="134"/>
      </rPr>
      <t>百果围陈屋周边</t>
    </r>
  </si>
  <si>
    <r>
      <rPr>
        <sz val="12"/>
        <rFont val="方正仿宋_GBK"/>
        <charset val="134"/>
      </rPr>
      <t>百果围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-1—10</t>
    </r>
    <r>
      <rPr>
        <sz val="12"/>
        <rFont val="方正仿宋_GBK"/>
        <charset val="134"/>
      </rPr>
      <t>陈屋</t>
    </r>
  </si>
  <si>
    <r>
      <rPr>
        <sz val="12"/>
        <rFont val="方正仿宋_GBK"/>
        <charset val="134"/>
      </rPr>
      <t>拔俊路三横巷</t>
    </r>
  </si>
  <si>
    <r>
      <rPr>
        <sz val="12"/>
        <rFont val="方正仿宋_GBK"/>
        <charset val="134"/>
      </rPr>
      <t>拔俊路五横巷</t>
    </r>
  </si>
  <si>
    <r>
      <rPr>
        <sz val="12"/>
        <rFont val="方正仿宋_GBK"/>
        <charset val="134"/>
      </rPr>
      <t>洪屋厂巷</t>
    </r>
  </si>
  <si>
    <r>
      <rPr>
        <sz val="12"/>
        <rFont val="方正仿宋_GBK"/>
        <charset val="134"/>
      </rPr>
      <t>洪屋厂巷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号到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</si>
  <si>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盐仓巷</t>
    </r>
  </si>
  <si>
    <r>
      <rPr>
        <sz val="12"/>
        <rFont val="方正仿宋_GBK"/>
        <charset val="134"/>
      </rPr>
      <t>盐仓巷及禧园</t>
    </r>
  </si>
  <si>
    <r>
      <rPr>
        <sz val="12"/>
        <rFont val="方正仿宋_GBK"/>
        <charset val="134"/>
      </rPr>
      <t>马石下路</t>
    </r>
  </si>
  <si>
    <r>
      <rPr>
        <sz val="12"/>
        <rFont val="方正仿宋_GBK"/>
        <charset val="134"/>
      </rPr>
      <t>马石下路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号到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</si>
  <si>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莲塘巷</t>
    </r>
  </si>
  <si>
    <r>
      <rPr>
        <sz val="12"/>
        <rFont val="方正仿宋_GBK"/>
        <charset val="134"/>
      </rPr>
      <t>莲塘巷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号到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</si>
  <si>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县药品公司门前路</t>
    </r>
  </si>
  <si>
    <r>
      <rPr>
        <sz val="12"/>
        <rFont val="方正仿宋_GBK"/>
        <charset val="134"/>
      </rPr>
      <t>百果围谢屋对面梅正路</t>
    </r>
    <r>
      <rPr>
        <sz val="12"/>
        <rFont val="Times New Roman"/>
        <family val="1"/>
      </rPr>
      <t>65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</si>
  <si>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北区路</t>
    </r>
  </si>
  <si>
    <r>
      <rPr>
        <sz val="12"/>
        <rFont val="方正仿宋_GBK"/>
        <charset val="134"/>
      </rPr>
      <t>北区路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号到</t>
    </r>
    <r>
      <rPr>
        <sz val="12"/>
        <rFont val="Times New Roman"/>
        <family val="1"/>
      </rPr>
      <t>51</t>
    </r>
    <r>
      <rPr>
        <sz val="12"/>
        <rFont val="方正仿宋_GBK"/>
        <charset val="134"/>
      </rPr>
      <t>之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</si>
  <si>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拔俊路</t>
    </r>
  </si>
  <si>
    <r>
      <rPr>
        <sz val="12"/>
        <rFont val="方正仿宋_GBK"/>
        <charset val="134"/>
      </rPr>
      <t>拔俊路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号到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</si>
  <si>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百菓里巷</t>
    </r>
  </si>
  <si>
    <r>
      <rPr>
        <sz val="12"/>
        <rFont val="方正仿宋_GBK"/>
        <charset val="134"/>
      </rPr>
      <t>梅正路百菓里巷</t>
    </r>
  </si>
  <si>
    <r>
      <rPr>
        <sz val="12"/>
        <rFont val="方正仿宋_GBK"/>
        <charset val="134"/>
      </rPr>
      <t>廉租房小区（梅江区梅正路新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</si>
  <si>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梅石小区（梅江区马石下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</si>
  <si>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和谐小区及内道路（梅江区城西大道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</si>
  <si>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日杂仓库小区（梅江区百果围二巷原光远小学斜对面斜坡入）</t>
    </r>
  </si>
  <si>
    <r>
      <rPr>
        <sz val="12"/>
        <rFont val="方正仿宋_GBK"/>
        <charset val="134"/>
      </rPr>
      <t>曾井（梅江区城西大道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</si>
  <si>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农机公司宿舍（梅江区梅石路</t>
    </r>
    <r>
      <rPr>
        <sz val="12"/>
        <rFont val="Times New Roman"/>
        <family val="1"/>
      </rPr>
      <t>52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</si>
  <si>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老制药厂宿舍（梅江区梅正路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号马石体育公园内）</t>
    </r>
  </si>
  <si>
    <r>
      <rPr>
        <sz val="12"/>
        <rFont val="方正仿宋_GBK"/>
        <charset val="134"/>
      </rPr>
      <t>马石体育公园（梅江区梅正路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</si>
  <si>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林青楼</t>
    </r>
  </si>
  <si>
    <r>
      <rPr>
        <sz val="12"/>
        <rFont val="方正仿宋_GBK"/>
        <charset val="134"/>
      </rPr>
      <t>中山街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</si>
  <si>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西区村</t>
    </r>
  </si>
  <si>
    <r>
      <rPr>
        <sz val="12"/>
        <rFont val="方正仿宋_GBK"/>
        <charset val="134"/>
      </rPr>
      <t>矮坝巷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</si>
  <si>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矮坝巷</t>
    </r>
    <r>
      <rPr>
        <sz val="12"/>
        <rFont val="Times New Roman"/>
        <family val="1"/>
      </rPr>
      <t>41</t>
    </r>
    <r>
      <rPr>
        <sz val="12"/>
        <rFont val="方正仿宋_GBK"/>
        <charset val="134"/>
      </rPr>
      <t>号起至更楼居委门口</t>
    </r>
  </si>
  <si>
    <r>
      <rPr>
        <sz val="12"/>
        <rFont val="方正仿宋_GBK"/>
        <charset val="134"/>
      </rPr>
      <t>矮坝巷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</si>
  <si>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矮坝巷</t>
    </r>
    <r>
      <rPr>
        <sz val="12"/>
        <rFont val="Times New Roman"/>
        <family val="1"/>
      </rPr>
      <t>47</t>
    </r>
    <r>
      <rPr>
        <sz val="12"/>
        <rFont val="方正仿宋_GBK"/>
        <charset val="134"/>
      </rPr>
      <t>号起至更楼居委门口</t>
    </r>
  </si>
  <si>
    <r>
      <rPr>
        <sz val="12"/>
        <rFont val="方正仿宋_GBK"/>
        <charset val="134"/>
      </rPr>
      <t>沙子墩</t>
    </r>
    <r>
      <rPr>
        <sz val="12"/>
        <rFont val="Times New Roman"/>
        <family val="1"/>
      </rPr>
      <t>1-9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</si>
  <si>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沙子墩路（含九条巷子）一巷</t>
    </r>
    <r>
      <rPr>
        <sz val="12"/>
        <rFont val="Times New Roman"/>
        <family val="1"/>
      </rPr>
      <t>6-8</t>
    </r>
    <r>
      <rPr>
        <sz val="12"/>
        <rFont val="方正仿宋_GBK"/>
        <charset val="134"/>
      </rPr>
      <t>号，二巷</t>
    </r>
    <r>
      <rPr>
        <sz val="12"/>
        <rFont val="Times New Roman"/>
        <family val="1"/>
      </rPr>
      <t>14-20</t>
    </r>
    <r>
      <rPr>
        <sz val="12"/>
        <rFont val="方正仿宋_GBK"/>
        <charset val="134"/>
      </rPr>
      <t>号后面，三巷</t>
    </r>
    <r>
      <rPr>
        <sz val="12"/>
        <rFont val="Times New Roman"/>
        <family val="1"/>
      </rPr>
      <t>14-20</t>
    </r>
    <r>
      <rPr>
        <sz val="12"/>
        <rFont val="方正仿宋_GBK"/>
        <charset val="134"/>
      </rPr>
      <t>号，四巷</t>
    </r>
    <r>
      <rPr>
        <sz val="12"/>
        <rFont val="Times New Roman"/>
        <family val="1"/>
      </rPr>
      <t>22-28</t>
    </r>
    <r>
      <rPr>
        <sz val="12"/>
        <rFont val="方正仿宋_GBK"/>
        <charset val="134"/>
      </rPr>
      <t>号，五巷</t>
    </r>
    <r>
      <rPr>
        <sz val="12"/>
        <rFont val="Times New Roman"/>
        <family val="1"/>
      </rPr>
      <t>30-36-1</t>
    </r>
    <r>
      <rPr>
        <sz val="12"/>
        <rFont val="方正仿宋_GBK"/>
        <charset val="134"/>
      </rPr>
      <t>号，六巷</t>
    </r>
    <r>
      <rPr>
        <sz val="12"/>
        <rFont val="Times New Roman"/>
        <family val="1"/>
      </rPr>
      <t>36-48</t>
    </r>
    <r>
      <rPr>
        <sz val="12"/>
        <rFont val="方正仿宋_GBK"/>
        <charset val="134"/>
      </rPr>
      <t>号，七巷</t>
    </r>
    <r>
      <rPr>
        <sz val="12"/>
        <rFont val="Times New Roman"/>
        <family val="1"/>
      </rPr>
      <t>50-58</t>
    </r>
    <r>
      <rPr>
        <sz val="12"/>
        <rFont val="方正仿宋_GBK"/>
        <charset val="134"/>
      </rPr>
      <t>号，八巷</t>
    </r>
    <r>
      <rPr>
        <sz val="12"/>
        <rFont val="Times New Roman"/>
        <family val="1"/>
      </rPr>
      <t>1-</t>
    </r>
    <r>
      <rPr>
        <sz val="12"/>
        <rFont val="方正仿宋_GBK"/>
        <charset val="134"/>
      </rPr>
      <t>广梅路</t>
    </r>
    <r>
      <rPr>
        <sz val="12"/>
        <rFont val="Times New Roman"/>
        <family val="1"/>
      </rPr>
      <t>10-10</t>
    </r>
    <r>
      <rPr>
        <sz val="12"/>
        <rFont val="方正仿宋_GBK"/>
        <charset val="134"/>
      </rPr>
      <t>，九巷</t>
    </r>
    <r>
      <rPr>
        <sz val="12"/>
        <rFont val="Times New Roman"/>
        <family val="1"/>
      </rPr>
      <t>1-12</t>
    </r>
  </si>
  <si>
    <r>
      <rPr>
        <sz val="12"/>
        <rFont val="方正仿宋_GBK"/>
        <charset val="134"/>
      </rPr>
      <t>黄塘路西</t>
    </r>
    <r>
      <rPr>
        <sz val="12"/>
        <rFont val="Times New Roman"/>
        <family val="1"/>
      </rPr>
      <t>1-4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</si>
  <si>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黄塘路</t>
    </r>
    <r>
      <rPr>
        <sz val="12"/>
        <rFont val="Times New Roman"/>
        <family val="1"/>
      </rPr>
      <t>(</t>
    </r>
    <r>
      <rPr>
        <sz val="12"/>
        <rFont val="方正仿宋_GBK"/>
        <charset val="134"/>
      </rPr>
      <t>含四条巷子）一巷</t>
    </r>
    <r>
      <rPr>
        <sz val="12"/>
        <rFont val="Times New Roman"/>
        <family val="1"/>
      </rPr>
      <t>1-3</t>
    </r>
    <r>
      <rPr>
        <sz val="12"/>
        <rFont val="方正仿宋_GBK"/>
        <charset val="134"/>
      </rPr>
      <t>号，二巷</t>
    </r>
    <r>
      <rPr>
        <sz val="12"/>
        <rFont val="Times New Roman"/>
        <family val="1"/>
      </rPr>
      <t>15-1-6</t>
    </r>
    <r>
      <rPr>
        <sz val="12"/>
        <rFont val="方正仿宋_GBK"/>
        <charset val="134"/>
      </rPr>
      <t>号，三巷</t>
    </r>
    <r>
      <rPr>
        <sz val="12"/>
        <rFont val="Times New Roman"/>
        <family val="1"/>
      </rPr>
      <t>1-8</t>
    </r>
    <r>
      <rPr>
        <sz val="12"/>
        <rFont val="方正仿宋_GBK"/>
        <charset val="134"/>
      </rPr>
      <t>号，四巷</t>
    </r>
    <r>
      <rPr>
        <sz val="12"/>
        <rFont val="Times New Roman"/>
        <family val="1"/>
      </rPr>
      <t>37-5-8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</si>
  <si>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高峰路移民巷一至九巷</t>
    </r>
  </si>
  <si>
    <r>
      <rPr>
        <sz val="12"/>
        <rFont val="方正仿宋_GBK"/>
        <charset val="134"/>
      </rPr>
      <t>新峰路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号起至高峰路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号（含九巷巷子）</t>
    </r>
  </si>
  <si>
    <r>
      <rPr>
        <sz val="12"/>
        <rFont val="方正仿宋_GBK"/>
        <charset val="134"/>
      </rPr>
      <t>中高峰村道</t>
    </r>
  </si>
  <si>
    <r>
      <rPr>
        <sz val="12"/>
        <rFont val="方正仿宋_GBK"/>
        <charset val="134"/>
      </rPr>
      <t>中高峰村道东向</t>
    </r>
    <r>
      <rPr>
        <sz val="12"/>
        <rFont val="Times New Roman"/>
        <family val="1"/>
      </rPr>
      <t>1-156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</si>
  <si>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村委会巷道</t>
    </r>
  </si>
  <si>
    <r>
      <rPr>
        <sz val="12"/>
        <rFont val="方正仿宋_GBK"/>
        <charset val="134"/>
      </rPr>
      <t>村委会小区起至高峰路新峰路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</t>
    </r>
    <r>
      <rPr>
        <sz val="12"/>
        <rFont val="方正仿宋_GBK"/>
        <charset val="134"/>
      </rPr>
      <t>高峰路二巷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</si>
  <si>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办事处对面巷道</t>
    </r>
  </si>
  <si>
    <r>
      <rPr>
        <sz val="12"/>
        <rFont val="方正仿宋_GBK"/>
        <charset val="134"/>
      </rPr>
      <t>西郊办寨中村中高峰</t>
    </r>
    <r>
      <rPr>
        <sz val="12"/>
        <rFont val="Times New Roman"/>
        <family val="1"/>
      </rPr>
      <t>112</t>
    </r>
    <r>
      <rPr>
        <sz val="12"/>
        <rFont val="方正仿宋_GBK"/>
        <charset val="134"/>
      </rPr>
      <t>号起至高峰路三巷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</si>
  <si>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新峰路</t>
    </r>
  </si>
  <si>
    <r>
      <rPr>
        <sz val="12"/>
        <rFont val="方正仿宋_GBK"/>
        <charset val="134"/>
      </rPr>
      <t>新峰路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号至寨中村中高峰</t>
    </r>
    <r>
      <rPr>
        <sz val="12"/>
        <rFont val="Times New Roman"/>
        <family val="1"/>
      </rPr>
      <t>129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</si>
  <si>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乐育小学门前</t>
    </r>
  </si>
  <si>
    <r>
      <rPr>
        <sz val="12"/>
        <rFont val="方正仿宋_GBK"/>
        <charset val="134"/>
      </rPr>
      <t>新峰桥至群英桥</t>
    </r>
  </si>
  <si>
    <r>
      <rPr>
        <sz val="12"/>
        <rFont val="方正仿宋_GBK"/>
        <charset val="134"/>
      </rPr>
      <t>广梅路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号逸米酒店至金富园</t>
    </r>
  </si>
  <si>
    <r>
      <rPr>
        <sz val="12"/>
        <rFont val="方正仿宋_GBK"/>
        <charset val="134"/>
      </rPr>
      <t>广梅路百佳园路口至环卫车队</t>
    </r>
  </si>
  <si>
    <r>
      <rPr>
        <sz val="12"/>
        <rFont val="方正仿宋_GBK"/>
        <charset val="134"/>
      </rPr>
      <t>寨中村高田段</t>
    </r>
    <r>
      <rPr>
        <sz val="12"/>
        <rFont val="Times New Roman"/>
        <family val="1"/>
      </rPr>
      <t>83</t>
    </r>
    <r>
      <rPr>
        <sz val="12"/>
        <rFont val="方正仿宋_GBK"/>
        <charset val="134"/>
      </rPr>
      <t>号至三家居路口</t>
    </r>
  </si>
  <si>
    <r>
      <rPr>
        <sz val="12"/>
        <rFont val="方正仿宋_GBK"/>
        <charset val="134"/>
      </rPr>
      <t>民政宿舍</t>
    </r>
  </si>
  <si>
    <r>
      <rPr>
        <sz val="12"/>
        <rFont val="方正仿宋_GBK"/>
        <charset val="134"/>
      </rPr>
      <t>沙子墩路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</si>
  <si>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市燃气公司宿舍</t>
    </r>
  </si>
  <si>
    <r>
      <rPr>
        <sz val="12"/>
        <rFont val="方正仿宋_GBK"/>
        <charset val="134"/>
      </rPr>
      <t>广梅路百佳园后侧</t>
    </r>
  </si>
  <si>
    <r>
      <rPr>
        <sz val="12"/>
        <rFont val="方正仿宋_GBK"/>
        <charset val="134"/>
      </rPr>
      <t>市公路局宿舍</t>
    </r>
  </si>
  <si>
    <r>
      <rPr>
        <sz val="12"/>
        <rFont val="方正仿宋_GBK"/>
        <charset val="134"/>
      </rPr>
      <t>广梅路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 xml:space="preserve"> </t>
    </r>
    <r>
      <rPr>
        <sz val="12"/>
        <rFont val="方正仿宋_GBK"/>
        <charset val="134"/>
      </rPr>
      <t>瑞幸咖啡侧</t>
    </r>
  </si>
  <si>
    <r>
      <rPr>
        <sz val="12"/>
        <rFont val="方正仿宋_GBK"/>
        <charset val="134"/>
      </rPr>
      <t>盐业公司宿舍</t>
    </r>
  </si>
  <si>
    <r>
      <rPr>
        <sz val="12"/>
        <rFont val="方正仿宋_GBK"/>
        <charset val="134"/>
      </rPr>
      <t>黄塘路二巷至三巷之间</t>
    </r>
  </si>
  <si>
    <r>
      <rPr>
        <sz val="12"/>
        <rFont val="方正仿宋_GBK"/>
        <charset val="134"/>
      </rPr>
      <t>西区综合楼</t>
    </r>
  </si>
  <si>
    <r>
      <rPr>
        <sz val="12"/>
        <rFont val="方正仿宋_GBK"/>
        <charset val="134"/>
      </rPr>
      <t>财政宿舍</t>
    </r>
  </si>
  <si>
    <r>
      <rPr>
        <sz val="12"/>
        <rFont val="方正仿宋_GBK"/>
        <charset val="134"/>
      </rPr>
      <t>广梅路建行侧</t>
    </r>
  </si>
  <si>
    <r>
      <rPr>
        <sz val="12"/>
        <rFont val="方正仿宋_GBK"/>
        <charset val="134"/>
      </rPr>
      <t>矿物局宿舍</t>
    </r>
  </si>
  <si>
    <r>
      <rPr>
        <sz val="12"/>
        <rFont val="方正仿宋_GBK"/>
        <charset val="134"/>
      </rPr>
      <t>广梅路垃圾中转站侧</t>
    </r>
    <r>
      <rPr>
        <sz val="12"/>
        <rFont val="Times New Roman"/>
        <family val="1"/>
      </rPr>
      <t xml:space="preserve"> </t>
    </r>
    <r>
      <rPr>
        <sz val="12"/>
        <rFont val="方正仿宋_GBK"/>
        <charset val="134"/>
      </rPr>
      <t>逸米酒店停车场</t>
    </r>
  </si>
  <si>
    <r>
      <rPr>
        <sz val="12"/>
        <rFont val="方正仿宋_GBK"/>
        <charset val="134"/>
      </rPr>
      <t>江南街道</t>
    </r>
  </si>
  <si>
    <r>
      <rPr>
        <sz val="12"/>
        <rFont val="方正仿宋_GBK"/>
        <charset val="134"/>
      </rPr>
      <t>白马社区</t>
    </r>
  </si>
  <si>
    <r>
      <rPr>
        <sz val="12"/>
        <rFont val="方正仿宋_GBK"/>
        <charset val="134"/>
      </rPr>
      <t>白马一巷</t>
    </r>
  </si>
  <si>
    <r>
      <rPr>
        <sz val="12"/>
        <rFont val="方正仿宋_GBK"/>
        <charset val="134"/>
      </rPr>
      <t>嘉运路白马一巷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号至白马四巷</t>
    </r>
    <r>
      <rPr>
        <sz val="12"/>
        <rFont val="Times New Roman"/>
        <family val="1"/>
      </rPr>
      <t>39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</si>
  <si>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白马二巷</t>
    </r>
  </si>
  <si>
    <r>
      <rPr>
        <sz val="12"/>
        <rFont val="方正仿宋_GBK"/>
        <charset val="134"/>
      </rPr>
      <t>嘉运路白马二巷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号至白马四巷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</si>
  <si>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白马三巷</t>
    </r>
  </si>
  <si>
    <r>
      <rPr>
        <sz val="12"/>
        <rFont val="方正仿宋_GBK"/>
        <charset val="134"/>
      </rPr>
      <t>嘉运饭店至白马四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号巷</t>
    </r>
  </si>
  <si>
    <r>
      <rPr>
        <sz val="12"/>
        <rFont val="方正仿宋_GBK"/>
        <charset val="134"/>
      </rPr>
      <t>白马四巷</t>
    </r>
  </si>
  <si>
    <r>
      <rPr>
        <sz val="12"/>
        <rFont val="方正仿宋_GBK"/>
        <charset val="134"/>
      </rPr>
      <t>作新小学至白马四巷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</si>
  <si>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白马五巷</t>
    </r>
  </si>
  <si>
    <r>
      <rPr>
        <sz val="12"/>
        <rFont val="方正仿宋_GBK"/>
        <charset val="134"/>
      </rPr>
      <t>梅新路水利水电宿舍至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41</t>
    </r>
  </si>
  <si>
    <r>
      <rPr>
        <sz val="12"/>
        <rFont val="方正仿宋_GBK"/>
        <charset val="134"/>
      </rPr>
      <t>白马六巷</t>
    </r>
  </si>
  <si>
    <r>
      <rPr>
        <sz val="12"/>
        <rFont val="方正仿宋_GBK"/>
        <charset val="134"/>
      </rPr>
      <t>白马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</si>
  <si>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白马七巷</t>
    </r>
  </si>
  <si>
    <r>
      <rPr>
        <sz val="12"/>
        <rFont val="方正仿宋_GBK"/>
        <charset val="134"/>
      </rPr>
      <t>白马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10</t>
    </r>
  </si>
  <si>
    <r>
      <rPr>
        <sz val="12"/>
        <rFont val="方正仿宋_GBK"/>
        <charset val="134"/>
      </rPr>
      <t>白马八巷</t>
    </r>
  </si>
  <si>
    <r>
      <rPr>
        <sz val="12"/>
        <rFont val="方正仿宋_GBK"/>
        <charset val="134"/>
      </rPr>
      <t>白马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11</t>
    </r>
  </si>
  <si>
    <r>
      <rPr>
        <sz val="12"/>
        <rFont val="方正仿宋_GBK"/>
        <charset val="134"/>
      </rPr>
      <t>新楼下巷</t>
    </r>
    <r>
      <rPr>
        <sz val="12"/>
        <rFont val="Times New Roman"/>
        <family val="1"/>
      </rPr>
      <t>76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</si>
  <si>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梅江三路东北饺子至嘉应中路</t>
    </r>
  </si>
  <si>
    <r>
      <rPr>
        <sz val="12"/>
        <rFont val="方正仿宋_GBK"/>
        <charset val="134"/>
      </rPr>
      <t>新楼下一巷</t>
    </r>
  </si>
  <si>
    <r>
      <rPr>
        <sz val="12"/>
        <rFont val="方正仿宋_GBK"/>
        <charset val="134"/>
      </rPr>
      <t>梅江三路美的布藝至梅新路</t>
    </r>
  </si>
  <si>
    <r>
      <rPr>
        <sz val="12"/>
        <rFont val="方正仿宋_GBK"/>
        <charset val="134"/>
      </rPr>
      <t>新楼下巷</t>
    </r>
  </si>
  <si>
    <r>
      <rPr>
        <sz val="12"/>
        <rFont val="方正仿宋_GBK"/>
        <charset val="134"/>
      </rPr>
      <t>梅江三路</t>
    </r>
    <r>
      <rPr>
        <sz val="12"/>
        <rFont val="Times New Roman"/>
        <family val="1"/>
      </rPr>
      <t xml:space="preserve"> </t>
    </r>
    <r>
      <rPr>
        <sz val="12"/>
        <rFont val="方正仿宋_GBK"/>
        <charset val="134"/>
      </rPr>
      <t>十庁九井至梅新路</t>
    </r>
  </si>
  <si>
    <r>
      <rPr>
        <sz val="12"/>
        <rFont val="方正仿宋_GBK"/>
        <charset val="134"/>
      </rPr>
      <t>新江南巷</t>
    </r>
  </si>
  <si>
    <r>
      <rPr>
        <sz val="12"/>
        <rFont val="方正仿宋_GBK"/>
        <charset val="134"/>
      </rPr>
      <t>新江路瑞园至梅新路</t>
    </r>
  </si>
  <si>
    <r>
      <rPr>
        <sz val="12"/>
        <rFont val="方正仿宋_GBK"/>
        <charset val="134"/>
      </rPr>
      <t>新江北巷</t>
    </r>
  </si>
  <si>
    <r>
      <rPr>
        <sz val="12"/>
        <rFont val="方正仿宋_GBK"/>
        <charset val="134"/>
      </rPr>
      <t>新江路华新楼至梅新路</t>
    </r>
  </si>
  <si>
    <r>
      <rPr>
        <sz val="12"/>
        <rFont val="方正仿宋_GBK"/>
        <charset val="134"/>
      </rPr>
      <t>白马一巷水文宿舍周边公共区域</t>
    </r>
  </si>
  <si>
    <r>
      <rPr>
        <sz val="12"/>
        <rFont val="方正仿宋_GBK"/>
        <charset val="134"/>
      </rPr>
      <t>白马一巷</t>
    </r>
    <r>
      <rPr>
        <sz val="12"/>
        <rFont val="Times New Roman"/>
        <family val="1"/>
      </rPr>
      <t>48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</si>
  <si>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市技工职校宿舍周边公共区域</t>
    </r>
  </si>
  <si>
    <r>
      <rPr>
        <sz val="12"/>
        <rFont val="方正仿宋_GBK"/>
        <charset val="134"/>
      </rPr>
      <t>新江路</t>
    </r>
    <r>
      <rPr>
        <sz val="12"/>
        <rFont val="Times New Roman"/>
        <family val="1"/>
      </rPr>
      <t>48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</si>
  <si>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嘉运园周边公共区域</t>
    </r>
  </si>
  <si>
    <r>
      <rPr>
        <sz val="12"/>
        <rFont val="方正仿宋_GBK"/>
        <charset val="134"/>
      </rPr>
      <t>嘉运路</t>
    </r>
  </si>
  <si>
    <r>
      <rPr>
        <sz val="12"/>
        <rFont val="方正仿宋_GBK"/>
        <charset val="134"/>
      </rPr>
      <t>华新楼周边公共区域</t>
    </r>
  </si>
  <si>
    <r>
      <rPr>
        <sz val="12"/>
        <rFont val="方正仿宋_GBK"/>
        <charset val="134"/>
      </rPr>
      <t>新江路</t>
    </r>
  </si>
  <si>
    <r>
      <rPr>
        <sz val="12"/>
        <rFont val="方正仿宋_GBK"/>
        <charset val="134"/>
      </rPr>
      <t>金林宿舍周边公共区域</t>
    </r>
  </si>
  <si>
    <r>
      <rPr>
        <sz val="12"/>
        <rFont val="方正仿宋_GBK"/>
        <charset val="134"/>
      </rPr>
      <t>市人大周边公共区域</t>
    </r>
  </si>
  <si>
    <r>
      <rPr>
        <sz val="12"/>
        <rFont val="方正仿宋_GBK"/>
        <charset val="134"/>
      </rPr>
      <t>新楼下巷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</si>
  <si>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东中宿舍周边公共区域</t>
    </r>
  </si>
  <si>
    <r>
      <rPr>
        <sz val="12"/>
        <rFont val="方正仿宋_GBK"/>
        <charset val="134"/>
      </rPr>
      <t>商检宿舍周边公共区域</t>
    </r>
  </si>
  <si>
    <r>
      <rPr>
        <sz val="12"/>
        <rFont val="方正仿宋_GBK"/>
        <charset val="134"/>
      </rPr>
      <t>作新小学宿舍周边公共区域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</si>
  <si>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105</t>
    </r>
  </si>
  <si>
    <r>
      <rPr>
        <sz val="12"/>
        <rFont val="方正仿宋_GBK"/>
        <charset val="134"/>
      </rPr>
      <t>农商行宿舍周边公共区域</t>
    </r>
  </si>
  <si>
    <r>
      <rPr>
        <sz val="12"/>
        <rFont val="方正仿宋_GBK"/>
        <charset val="134"/>
      </rPr>
      <t>新中路</t>
    </r>
    <r>
      <rPr>
        <sz val="12"/>
        <rFont val="Times New Roman"/>
        <family val="1"/>
      </rPr>
      <t>29</t>
    </r>
  </si>
  <si>
    <r>
      <rPr>
        <sz val="12"/>
        <rFont val="方正仿宋_GBK"/>
        <charset val="134"/>
      </rPr>
      <t>电子元件宿舍周边公共区域</t>
    </r>
  </si>
  <si>
    <r>
      <rPr>
        <sz val="12"/>
        <rFont val="方正仿宋_GBK"/>
        <charset val="134"/>
      </rPr>
      <t>梅新路</t>
    </r>
  </si>
  <si>
    <r>
      <rPr>
        <sz val="12"/>
        <rFont val="方正仿宋_GBK"/>
        <charset val="134"/>
      </rPr>
      <t>潤丰楼周边公共区域</t>
    </r>
  </si>
  <si>
    <r>
      <rPr>
        <sz val="12"/>
        <rFont val="方正仿宋_GBK"/>
        <charset val="134"/>
      </rPr>
      <t>顾园饭店侧周边公共区域</t>
    </r>
  </si>
  <si>
    <r>
      <rPr>
        <sz val="12"/>
        <rFont val="方正仿宋_GBK"/>
        <charset val="134"/>
      </rPr>
      <t>新中路白马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</si>
  <si>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新中路</t>
    </r>
    <r>
      <rPr>
        <sz val="12"/>
        <rFont val="Times New Roman"/>
        <family val="1"/>
      </rPr>
      <t>78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</si>
  <si>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157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</si>
  <si>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159-5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</si>
  <si>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新江路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</si>
  <si>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垃圾中转站侧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</si>
  <si>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176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</si>
  <si>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192-3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</si>
  <si>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新华楼周边公共区域</t>
    </r>
  </si>
  <si>
    <r>
      <rPr>
        <sz val="12"/>
        <rFont val="方正仿宋_GBK"/>
        <charset val="134"/>
      </rPr>
      <t>新江路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</si>
  <si>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作新小学侧至嘉应路巷道</t>
    </r>
  </si>
  <si>
    <r>
      <rPr>
        <sz val="12"/>
        <rFont val="方正仿宋_GBK"/>
        <charset val="134"/>
      </rPr>
      <t>天桥左侧</t>
    </r>
  </si>
  <si>
    <r>
      <rPr>
        <sz val="12"/>
        <rFont val="方正仿宋_GBK"/>
        <charset val="134"/>
      </rPr>
      <t>政协宿舍周边公共区域</t>
    </r>
  </si>
  <si>
    <r>
      <rPr>
        <sz val="12"/>
        <rFont val="方正仿宋_GBK"/>
        <charset val="134"/>
      </rPr>
      <t>市人民银行周边公共区域</t>
    </r>
  </si>
  <si>
    <r>
      <rPr>
        <sz val="12"/>
        <rFont val="方正仿宋_GBK"/>
        <charset val="134"/>
      </rPr>
      <t>白马二巷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号、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</si>
  <si>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大园社区</t>
    </r>
  </si>
  <si>
    <r>
      <rPr>
        <sz val="12"/>
        <rFont val="方正仿宋_GBK"/>
        <charset val="134"/>
      </rPr>
      <t>百花洲二巷</t>
    </r>
  </si>
  <si>
    <r>
      <rPr>
        <sz val="12"/>
        <rFont val="方正仿宋_GBK"/>
        <charset val="134"/>
      </rPr>
      <t>文化路起至梅江二路止</t>
    </r>
  </si>
  <si>
    <r>
      <rPr>
        <sz val="12"/>
        <rFont val="方正仿宋_GBK"/>
        <charset val="134"/>
      </rPr>
      <t>文化路一巷</t>
    </r>
  </si>
  <si>
    <r>
      <rPr>
        <sz val="12"/>
        <rFont val="方正仿宋_GBK"/>
        <charset val="134"/>
      </rPr>
      <t>文化局宿舍起至百花洲一巷止</t>
    </r>
  </si>
  <si>
    <r>
      <rPr>
        <sz val="12"/>
        <rFont val="方正仿宋_GBK"/>
        <charset val="134"/>
      </rPr>
      <t>小园巷</t>
    </r>
  </si>
  <si>
    <r>
      <rPr>
        <sz val="12"/>
        <rFont val="方正仿宋_GBK"/>
        <charset val="134"/>
      </rPr>
      <t>百花洲二巷起至梅龙路止</t>
    </r>
  </si>
  <si>
    <r>
      <rPr>
        <sz val="12"/>
        <rFont val="方正仿宋_GBK"/>
        <charset val="134"/>
      </rPr>
      <t>由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号门牌起至梅龙路止</t>
    </r>
  </si>
  <si>
    <r>
      <rPr>
        <sz val="12"/>
        <rFont val="方正仿宋_GBK"/>
        <charset val="134"/>
      </rPr>
      <t>江南计生服务所起至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号门牌止</t>
    </r>
  </si>
  <si>
    <r>
      <rPr>
        <sz val="12"/>
        <rFont val="方正仿宋_GBK"/>
        <charset val="134"/>
      </rPr>
      <t>由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号门牌起至大园巷止</t>
    </r>
  </si>
  <si>
    <r>
      <rPr>
        <sz val="12"/>
        <rFont val="方正仿宋_GBK"/>
        <charset val="134"/>
      </rPr>
      <t>由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号门牌起至文化路止</t>
    </r>
  </si>
  <si>
    <r>
      <rPr>
        <sz val="12"/>
        <rFont val="方正仿宋_GBK"/>
        <charset val="134"/>
      </rPr>
      <t>由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号门牌起至文化路止</t>
    </r>
  </si>
  <si>
    <r>
      <rPr>
        <sz val="12"/>
        <rFont val="方正仿宋_GBK"/>
        <charset val="134"/>
      </rPr>
      <t>由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号门牌起至文化路止</t>
    </r>
  </si>
  <si>
    <r>
      <rPr>
        <sz val="12"/>
        <rFont val="方正仿宋_GBK"/>
        <charset val="134"/>
      </rPr>
      <t>百花洲一巷</t>
    </r>
  </si>
  <si>
    <r>
      <rPr>
        <sz val="12"/>
        <rFont val="方正仿宋_GBK"/>
        <charset val="134"/>
      </rPr>
      <t>文化路起至影剧院门口止</t>
    </r>
  </si>
  <si>
    <r>
      <rPr>
        <sz val="12"/>
        <rFont val="方正仿宋_GBK"/>
        <charset val="134"/>
      </rPr>
      <t>梅江二路一巷</t>
    </r>
  </si>
  <si>
    <r>
      <rPr>
        <sz val="12"/>
        <rFont val="方正仿宋_GBK"/>
        <charset val="134"/>
      </rPr>
      <t>由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号门牌起至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号门牌止</t>
    </r>
  </si>
  <si>
    <r>
      <rPr>
        <sz val="12"/>
        <rFont val="方正仿宋_GBK"/>
        <charset val="134"/>
      </rPr>
      <t>梅江二路一轻水产</t>
    </r>
  </si>
  <si>
    <r>
      <rPr>
        <sz val="12"/>
        <rFont val="方正仿宋_GBK"/>
        <charset val="134"/>
      </rPr>
      <t>由一轻宿舍门口起至一巷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号止</t>
    </r>
  </si>
  <si>
    <r>
      <rPr>
        <sz val="12"/>
        <rFont val="方正仿宋_GBK"/>
        <charset val="134"/>
      </rPr>
      <t>无名小巷</t>
    </r>
  </si>
  <si>
    <r>
      <rPr>
        <sz val="12"/>
        <rFont val="方正仿宋_GBK"/>
        <charset val="134"/>
      </rPr>
      <t>由大园居委门口起至三板桥二巷止</t>
    </r>
  </si>
  <si>
    <r>
      <rPr>
        <sz val="12"/>
        <rFont val="方正仿宋_GBK"/>
        <charset val="134"/>
      </rPr>
      <t>三板桥二巷</t>
    </r>
  </si>
  <si>
    <r>
      <rPr>
        <sz val="12"/>
        <rFont val="方正仿宋_GBK"/>
        <charset val="134"/>
      </rPr>
      <t>由文化路起至门牌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号止</t>
    </r>
  </si>
  <si>
    <r>
      <rPr>
        <sz val="12"/>
        <rFont val="方正仿宋_GBK"/>
        <charset val="134"/>
      </rPr>
      <t>刘水伯姆屋则小道</t>
    </r>
  </si>
  <si>
    <r>
      <rPr>
        <sz val="12"/>
        <rFont val="方正仿宋_GBK"/>
        <charset val="134"/>
      </rPr>
      <t>由三板桥二巷起至江南路止</t>
    </r>
  </si>
  <si>
    <r>
      <rPr>
        <sz val="12"/>
        <rFont val="方正仿宋_GBK"/>
        <charset val="134"/>
      </rPr>
      <t>由丹丹幼儿园起至江南路止</t>
    </r>
  </si>
  <si>
    <r>
      <rPr>
        <sz val="12"/>
        <rFont val="方正仿宋_GBK"/>
        <charset val="134"/>
      </rPr>
      <t>龙坪小学围墙背巷道</t>
    </r>
  </si>
  <si>
    <r>
      <rPr>
        <sz val="12"/>
        <rFont val="方正仿宋_GBK"/>
        <charset val="134"/>
      </rPr>
      <t>由张根元屋起至三板桥二巷止</t>
    </r>
  </si>
  <si>
    <r>
      <rPr>
        <sz val="12"/>
        <rFont val="方正仿宋_GBK"/>
        <charset val="134"/>
      </rPr>
      <t>三板桥私房住宅区周边公共区域</t>
    </r>
  </si>
  <si>
    <r>
      <rPr>
        <sz val="12"/>
        <rFont val="方正仿宋_GBK"/>
        <charset val="134"/>
      </rPr>
      <t>由龙坪小学后门起至相册厂止</t>
    </r>
  </si>
  <si>
    <r>
      <rPr>
        <sz val="12"/>
        <rFont val="方正仿宋_GBK"/>
        <charset val="134"/>
      </rPr>
      <t>团结五刘屋天街</t>
    </r>
  </si>
  <si>
    <r>
      <rPr>
        <sz val="12"/>
        <rFont val="方正仿宋_GBK"/>
        <charset val="134"/>
      </rPr>
      <t>由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号门牌起至江南路林业局止</t>
    </r>
  </si>
  <si>
    <r>
      <rPr>
        <sz val="12"/>
        <rFont val="方正仿宋_GBK"/>
        <charset val="134"/>
      </rPr>
      <t>三板桥一巷</t>
    </r>
  </si>
  <si>
    <r>
      <rPr>
        <sz val="12"/>
        <rFont val="方正仿宋_GBK"/>
        <charset val="134"/>
      </rPr>
      <t>由聚文苑起至一品香止</t>
    </r>
  </si>
  <si>
    <r>
      <rPr>
        <sz val="12"/>
        <rFont val="方正仿宋_GBK"/>
        <charset val="134"/>
      </rPr>
      <t>由刘国旺屋起至三板桥二巷</t>
    </r>
  </si>
  <si>
    <r>
      <rPr>
        <sz val="12"/>
        <rFont val="方正仿宋_GBK"/>
        <charset val="134"/>
      </rPr>
      <t>三板桥路</t>
    </r>
  </si>
  <si>
    <r>
      <rPr>
        <sz val="12"/>
        <rFont val="方正仿宋_GBK"/>
        <charset val="134"/>
      </rPr>
      <t>由三板桥路起至老屋止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</si>
  <si>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号之二</t>
    </r>
  </si>
  <si>
    <r>
      <rPr>
        <sz val="12"/>
        <rFont val="方正仿宋_GBK"/>
        <charset val="134"/>
      </rPr>
      <t>由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号之二起至老屋天街止</t>
    </r>
  </si>
  <si>
    <r>
      <rPr>
        <sz val="12"/>
        <rFont val="方正仿宋_GBK"/>
        <charset val="134"/>
      </rPr>
      <t>由</t>
    </r>
    <r>
      <rPr>
        <sz val="12"/>
        <rFont val="Times New Roman"/>
        <family val="1"/>
      </rPr>
      <t>26</t>
    </r>
    <r>
      <rPr>
        <sz val="12"/>
        <rFont val="方正仿宋_GBK"/>
        <charset val="134"/>
      </rPr>
      <t>号门牌起至</t>
    </r>
    <r>
      <rPr>
        <sz val="12"/>
        <rFont val="Times New Roman"/>
        <family val="1"/>
      </rPr>
      <t>44</t>
    </r>
    <r>
      <rPr>
        <sz val="12"/>
        <rFont val="方正仿宋_GBK"/>
        <charset val="134"/>
      </rPr>
      <t>号止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</si>
  <si>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</si>
  <si>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由面点王起至县交警宿舍止</t>
    </r>
  </si>
  <si>
    <r>
      <rPr>
        <sz val="12"/>
        <rFont val="方正仿宋_GBK"/>
        <charset val="134"/>
      </rPr>
      <t>文化路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</si>
  <si>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由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号门牌起至农机宿舍止</t>
    </r>
  </si>
  <si>
    <r>
      <rPr>
        <sz val="12"/>
        <rFont val="方正仿宋_GBK"/>
        <charset val="134"/>
      </rPr>
      <t>梅龙路物资宿舍周边公共区域</t>
    </r>
  </si>
  <si>
    <r>
      <rPr>
        <sz val="12"/>
        <rFont val="方正仿宋_GBK"/>
        <charset val="134"/>
      </rPr>
      <t>由物资宿舍起至电力电大教育学院宿舍止</t>
    </r>
  </si>
  <si>
    <r>
      <rPr>
        <sz val="12"/>
        <rFont val="方正仿宋_GBK"/>
        <charset val="134"/>
      </rPr>
      <t>彬芳大道松东楼周边公共区域</t>
    </r>
  </si>
  <si>
    <r>
      <rPr>
        <sz val="12"/>
        <rFont val="方正仿宋_GBK"/>
        <charset val="134"/>
      </rPr>
      <t>由</t>
    </r>
    <r>
      <rPr>
        <sz val="12"/>
        <rFont val="Times New Roman"/>
        <family val="1"/>
      </rPr>
      <t>29</t>
    </r>
    <r>
      <rPr>
        <sz val="12"/>
        <rFont val="方正仿宋_GBK"/>
        <charset val="134"/>
      </rPr>
      <t>号松东楼起至木材、嘉宝粤海宿舍止</t>
    </r>
  </si>
  <si>
    <r>
      <rPr>
        <sz val="12"/>
        <rFont val="方正仿宋_GBK"/>
        <charset val="134"/>
      </rPr>
      <t>一轻宿舍周边公共区域</t>
    </r>
  </si>
  <si>
    <r>
      <rPr>
        <sz val="12"/>
        <rFont val="方正仿宋_GBK"/>
        <charset val="134"/>
      </rPr>
      <t>梅江二路</t>
    </r>
    <r>
      <rPr>
        <sz val="12"/>
        <rFont val="Times New Roman"/>
        <family val="1"/>
      </rPr>
      <t>42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</si>
  <si>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市涤沦丝厂周边公共区域</t>
    </r>
  </si>
  <si>
    <r>
      <rPr>
        <sz val="12"/>
        <rFont val="方正仿宋_GBK"/>
        <charset val="134"/>
      </rPr>
      <t>梅江二路</t>
    </r>
    <r>
      <rPr>
        <sz val="12"/>
        <rFont val="Times New Roman"/>
        <family val="1"/>
      </rPr>
      <t>44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</si>
  <si>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市水产宿舍周边公共区域</t>
    </r>
  </si>
  <si>
    <r>
      <rPr>
        <sz val="12"/>
        <rFont val="方正仿宋_GBK"/>
        <charset val="134"/>
      </rPr>
      <t>梅江二路</t>
    </r>
    <r>
      <rPr>
        <sz val="12"/>
        <rFont val="Times New Roman"/>
        <family val="1"/>
      </rPr>
      <t>46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</si>
  <si>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市法院宿舍周边公共区域</t>
    </r>
  </si>
  <si>
    <r>
      <rPr>
        <sz val="12"/>
        <rFont val="方正仿宋_GBK"/>
        <charset val="134"/>
      </rPr>
      <t>文化路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</si>
  <si>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市政府宿舍周边公共区域</t>
    </r>
  </si>
  <si>
    <r>
      <rPr>
        <sz val="12"/>
        <rFont val="方正仿宋_GBK"/>
        <charset val="134"/>
      </rPr>
      <t>文化路一巷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</si>
  <si>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市文化局宿舍</t>
    </r>
    <r>
      <rPr>
        <sz val="12"/>
        <rFont val="Times New Roman"/>
        <family val="1"/>
      </rPr>
      <t>BC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</si>
  <si>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百花洲二巷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</si>
  <si>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百花洲影剧院宿舍公共区域及周边</t>
    </r>
  </si>
  <si>
    <r>
      <rPr>
        <sz val="12"/>
        <rFont val="方正仿宋_GBK"/>
        <charset val="134"/>
      </rPr>
      <t>百花洲一巷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</si>
  <si>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市工行宿舍周边公共区域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</si>
  <si>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34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</si>
  <si>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林业局宿舍周边公共区域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</si>
  <si>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36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</si>
  <si>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质检所宿舍周边公共区域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</si>
  <si>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44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46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</si>
  <si>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市汽配公司宿舍周边公共区域</t>
    </r>
  </si>
  <si>
    <r>
      <rPr>
        <sz val="12"/>
        <rFont val="方正仿宋_GBK"/>
        <charset val="134"/>
      </rPr>
      <t>彬芳大道</t>
    </r>
    <r>
      <rPr>
        <sz val="12"/>
        <rFont val="Times New Roman"/>
        <family val="1"/>
      </rPr>
      <t>13-1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</si>
  <si>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三板桥路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</si>
  <si>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林产公司宿舍周边公共区域</t>
    </r>
  </si>
  <si>
    <r>
      <rPr>
        <sz val="12"/>
        <rFont val="方正仿宋_GBK"/>
        <charset val="134"/>
      </rPr>
      <t>怡华路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</si>
  <si>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市农委、柚果公司宿舍周边公共区域</t>
    </r>
  </si>
  <si>
    <r>
      <rPr>
        <sz val="12"/>
        <rFont val="方正仿宋_GBK"/>
        <charset val="134"/>
      </rPr>
      <t>彬芳大道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</si>
  <si>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市石油液化汽、经委培训中心宿舍周边公共区域</t>
    </r>
  </si>
  <si>
    <r>
      <rPr>
        <sz val="12"/>
        <rFont val="方正仿宋_GBK"/>
        <charset val="134"/>
      </rPr>
      <t>彬芳大道北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</si>
  <si>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田园大厦周边公共区域</t>
    </r>
  </si>
  <si>
    <r>
      <rPr>
        <sz val="12"/>
        <rFont val="方正仿宋_GBK"/>
        <charset val="134"/>
      </rPr>
      <t>梅龙西路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</si>
  <si>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骏景苑周边公共区域</t>
    </r>
  </si>
  <si>
    <r>
      <rPr>
        <sz val="12"/>
        <rFont val="方正仿宋_GBK"/>
        <charset val="134"/>
      </rPr>
      <t>梅龙路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</si>
  <si>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市中行宿舍周边公共区域</t>
    </r>
  </si>
  <si>
    <r>
      <rPr>
        <sz val="12"/>
        <rFont val="方正仿宋_GBK"/>
        <charset val="134"/>
      </rPr>
      <t>百花洲二巷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</si>
  <si>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市粮油食出周边公共区域</t>
    </r>
  </si>
  <si>
    <r>
      <rPr>
        <sz val="12"/>
        <rFont val="方正仿宋_GBK"/>
        <charset val="134"/>
      </rPr>
      <t>文化路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</si>
  <si>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金良车队宿舍周边公共区域</t>
    </r>
  </si>
  <si>
    <r>
      <rPr>
        <sz val="12"/>
        <rFont val="方正仿宋_GBK"/>
        <charset val="134"/>
      </rPr>
      <t>文化路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</si>
  <si>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市农机公司宿舍周边公共区域</t>
    </r>
  </si>
  <si>
    <r>
      <rPr>
        <sz val="12"/>
        <rFont val="方正仿宋_GBK"/>
        <charset val="134"/>
      </rPr>
      <t>文化路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</si>
  <si>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梅龙西路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</si>
  <si>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县环保宿舍周边公共区域</t>
    </r>
  </si>
  <si>
    <r>
      <rPr>
        <sz val="12"/>
        <rFont val="方正仿宋_GBK"/>
        <charset val="134"/>
      </rPr>
      <t>大园巷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</si>
  <si>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兴龙大厦周边公共区域</t>
    </r>
  </si>
  <si>
    <r>
      <rPr>
        <sz val="12"/>
        <rFont val="方正仿宋_GBK"/>
        <charset val="134"/>
      </rPr>
      <t>梅龙西路</t>
    </r>
    <r>
      <rPr>
        <sz val="12"/>
        <rFont val="Times New Roman"/>
        <family val="1"/>
      </rPr>
      <t>13-13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</si>
  <si>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松东楼宿舍周边公共区域</t>
    </r>
  </si>
  <si>
    <r>
      <rPr>
        <sz val="12"/>
        <rFont val="方正仿宋_GBK"/>
        <charset val="134"/>
      </rPr>
      <t>彬芳大道北</t>
    </r>
    <r>
      <rPr>
        <sz val="12"/>
        <rFont val="Times New Roman"/>
        <family val="1"/>
      </rPr>
      <t>29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</si>
  <si>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市木材公司宿舍周边公共区域</t>
    </r>
  </si>
  <si>
    <r>
      <rPr>
        <sz val="12"/>
        <rFont val="方正仿宋_GBK"/>
        <charset val="134"/>
      </rPr>
      <t>彬芳大道</t>
    </r>
    <r>
      <rPr>
        <sz val="12"/>
        <rFont val="Times New Roman"/>
        <family val="1"/>
      </rPr>
      <t>31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</si>
  <si>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市嘉宝、粤海宿舍周边公共区域</t>
    </r>
  </si>
  <si>
    <r>
      <rPr>
        <sz val="12"/>
        <rFont val="方正仿宋_GBK"/>
        <charset val="134"/>
      </rPr>
      <t>彬芳大道北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</si>
  <si>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市物资建材宿舍周边公共区域</t>
    </r>
  </si>
  <si>
    <r>
      <rPr>
        <sz val="12"/>
        <rFont val="方正仿宋_GBK"/>
        <charset val="134"/>
      </rPr>
      <t>梅龙西路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</si>
  <si>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科技局宿舍周边公共区域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</si>
  <si>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</si>
  <si>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市文联、群艺馆宿舍周边公共区域</t>
    </r>
  </si>
  <si>
    <r>
      <rPr>
        <sz val="12"/>
        <rFont val="方正仿宋_GBK"/>
        <charset val="134"/>
      </rPr>
      <t>梅龙路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26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</si>
  <si>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市文化局宿舍周边公共区域</t>
    </r>
  </si>
  <si>
    <r>
      <rPr>
        <sz val="12"/>
        <rFont val="方正仿宋_GBK"/>
        <charset val="134"/>
      </rPr>
      <t>梅龙西路</t>
    </r>
    <r>
      <rPr>
        <sz val="12"/>
        <rFont val="Times New Roman"/>
        <family val="1"/>
      </rPr>
      <t>26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</si>
  <si>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综合商住楼宿舍周边公共区域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</si>
  <si>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</si>
  <si>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三板桥二巷彬荫堂老屋周边（包括河平）</t>
    </r>
  </si>
  <si>
    <r>
      <rPr>
        <sz val="12"/>
        <rFont val="方正仿宋_GBK"/>
        <charset val="134"/>
      </rPr>
      <t>刘屋门口小公园</t>
    </r>
  </si>
  <si>
    <r>
      <rPr>
        <sz val="12"/>
        <rFont val="方正仿宋_GBK"/>
        <charset val="134"/>
      </rPr>
      <t>三板桥二巷彭城堂老屋周边</t>
    </r>
  </si>
  <si>
    <r>
      <rPr>
        <sz val="12"/>
        <rFont val="方正仿宋_GBK"/>
        <charset val="134"/>
      </rPr>
      <t>百花洲一巷小公园</t>
    </r>
  </si>
  <si>
    <r>
      <rPr>
        <sz val="12"/>
        <rFont val="方正仿宋_GBK"/>
        <charset val="134"/>
      </rPr>
      <t>文化路法院宿舍门口小公园</t>
    </r>
  </si>
  <si>
    <r>
      <rPr>
        <sz val="12"/>
        <rFont val="方正仿宋_GBK"/>
        <charset val="134"/>
      </rPr>
      <t>梅龙西路一巷</t>
    </r>
  </si>
  <si>
    <r>
      <rPr>
        <sz val="12"/>
        <rFont val="方正仿宋_GBK"/>
        <charset val="134"/>
      </rPr>
      <t>人民银行侧巷道至小园巷</t>
    </r>
  </si>
  <si>
    <r>
      <rPr>
        <sz val="12"/>
        <rFont val="方正仿宋_GBK"/>
        <charset val="134"/>
      </rPr>
      <t>大园巷</t>
    </r>
  </si>
  <si>
    <r>
      <rPr>
        <sz val="12"/>
        <rFont val="方正仿宋_GBK"/>
        <charset val="134"/>
      </rPr>
      <t>大园巷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号至大园巷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</si>
  <si>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江南社区</t>
    </r>
  </si>
  <si>
    <r>
      <rPr>
        <sz val="12"/>
        <rFont val="方正仿宋_GBK"/>
        <charset val="134"/>
      </rPr>
      <t>署东巷</t>
    </r>
  </si>
  <si>
    <r>
      <rPr>
        <sz val="12"/>
        <rFont val="方正仿宋_GBK"/>
        <charset val="134"/>
      </rPr>
      <t>梅江一路至新闻路印刷厂门口</t>
    </r>
  </si>
  <si>
    <r>
      <rPr>
        <sz val="12"/>
        <rFont val="方正仿宋_GBK"/>
        <charset val="134"/>
      </rPr>
      <t>蔬菜一队小道</t>
    </r>
  </si>
  <si>
    <r>
      <rPr>
        <sz val="12"/>
        <rFont val="方正仿宋_GBK"/>
        <charset val="134"/>
      </rPr>
      <t>君汇世家同直属机关幼儿园围墙侧</t>
    </r>
  </si>
  <si>
    <r>
      <rPr>
        <sz val="12"/>
        <rFont val="方正仿宋_GBK"/>
        <charset val="134"/>
      </rPr>
      <t>江南东巷</t>
    </r>
  </si>
  <si>
    <r>
      <rPr>
        <sz val="12"/>
        <rFont val="方正仿宋_GBK"/>
        <charset val="134"/>
      </rPr>
      <t>梅江一路号侧至署东巷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号侧（即君汇世家对面）</t>
    </r>
  </si>
  <si>
    <r>
      <rPr>
        <sz val="12"/>
        <rFont val="方正仿宋_GBK"/>
        <charset val="134"/>
      </rPr>
      <t>蔬菜一队老钟屋小道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</si>
  <si>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号侧直进至菜地</t>
    </r>
  </si>
  <si>
    <r>
      <rPr>
        <sz val="12"/>
        <rFont val="方正仿宋_GBK"/>
        <charset val="134"/>
      </rPr>
      <t>署东巷一横巷</t>
    </r>
  </si>
  <si>
    <r>
      <rPr>
        <sz val="12"/>
        <rFont val="方正仿宋_GBK"/>
        <charset val="134"/>
      </rPr>
      <t>印刷厂围墙后巷道，署东巷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号至新闻路</t>
    </r>
    <r>
      <rPr>
        <sz val="12"/>
        <rFont val="Times New Roman"/>
        <family val="1"/>
      </rPr>
      <t>9-10</t>
    </r>
  </si>
  <si>
    <r>
      <rPr>
        <sz val="12"/>
        <rFont val="方正仿宋_GBK"/>
        <charset val="134"/>
      </rPr>
      <t>署东巷二横巷</t>
    </r>
  </si>
  <si>
    <r>
      <rPr>
        <sz val="12"/>
        <rFont val="方正仿宋_GBK"/>
        <charset val="134"/>
      </rPr>
      <t>署东巷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号侧巷道至署东巷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出口</t>
    </r>
  </si>
  <si>
    <r>
      <rPr>
        <sz val="12"/>
        <rFont val="方正仿宋_GBK"/>
        <charset val="134"/>
      </rPr>
      <t>蔬菜一队老刘屋小道</t>
    </r>
  </si>
  <si>
    <r>
      <rPr>
        <sz val="12"/>
        <rFont val="方正仿宋_GBK"/>
        <charset val="134"/>
      </rPr>
      <t>署东巷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号侧至署东巷</t>
    </r>
    <r>
      <rPr>
        <sz val="12"/>
        <rFont val="Times New Roman"/>
        <family val="1"/>
      </rPr>
      <t>11-5</t>
    </r>
  </si>
  <si>
    <r>
      <rPr>
        <sz val="12"/>
        <rFont val="方正仿宋_GBK"/>
        <charset val="134"/>
      </rPr>
      <t>华维巷</t>
    </r>
  </si>
  <si>
    <r>
      <rPr>
        <sz val="12"/>
        <rFont val="方正仿宋_GBK"/>
        <charset val="134"/>
      </rPr>
      <t>华维巷与市农发行宿舍侧</t>
    </r>
  </si>
  <si>
    <r>
      <rPr>
        <sz val="12"/>
        <rFont val="方正仿宋_GBK"/>
        <charset val="134"/>
      </rPr>
      <t>梅江桥下空地</t>
    </r>
  </si>
  <si>
    <r>
      <rPr>
        <sz val="12"/>
        <rFont val="方正仿宋_GBK"/>
        <charset val="134"/>
      </rPr>
      <t>江南育才小学对面桥下空地</t>
    </r>
  </si>
  <si>
    <r>
      <rPr>
        <sz val="12"/>
        <rFont val="方正仿宋_GBK"/>
        <charset val="134"/>
      </rPr>
      <t>食品宿舍侧巷道</t>
    </r>
  </si>
  <si>
    <r>
      <rPr>
        <sz val="12"/>
        <rFont val="方正仿宋_GBK"/>
        <charset val="134"/>
      </rPr>
      <t>聚闻路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</si>
  <si>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市水电宿舍周边公共区域</t>
    </r>
  </si>
  <si>
    <r>
      <rPr>
        <sz val="12"/>
        <rFont val="方正仿宋_GBK"/>
        <charset val="134"/>
      </rPr>
      <t>聚文路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</si>
  <si>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食品宿舍周边公共区域</t>
    </r>
  </si>
  <si>
    <r>
      <rPr>
        <sz val="12"/>
        <rFont val="方正仿宋_GBK"/>
        <charset val="134"/>
      </rPr>
      <t>沿江东路</t>
    </r>
    <r>
      <rPr>
        <sz val="12"/>
        <rFont val="Times New Roman"/>
        <family val="1"/>
      </rPr>
      <t>15-17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</si>
  <si>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市农行宿舍周边公共区域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</si>
  <si>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</si>
  <si>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市科协宿舍周边公共区域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</si>
  <si>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</si>
  <si>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滨江新村周边公共区域</t>
    </r>
  </si>
  <si>
    <r>
      <rPr>
        <sz val="12"/>
        <rFont val="方正仿宋_GBK"/>
        <charset val="134"/>
      </rPr>
      <t>沿江东路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至新闻路入口</t>
    </r>
  </si>
  <si>
    <r>
      <rPr>
        <sz val="12"/>
        <rFont val="方正仿宋_GBK"/>
        <charset val="134"/>
      </rPr>
      <t>榕树塘一巷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号巷道</t>
    </r>
  </si>
  <si>
    <r>
      <rPr>
        <sz val="12"/>
        <rFont val="方正仿宋_GBK"/>
        <charset val="134"/>
      </rPr>
      <t>榕树塘一巷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</si>
  <si>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5-1</t>
    </r>
    <r>
      <rPr>
        <sz val="12"/>
        <rFont val="方正仿宋_GBK"/>
        <charset val="134"/>
      </rPr>
      <t>侧巷道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</si>
  <si>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5-1</t>
    </r>
    <r>
      <rPr>
        <sz val="12"/>
        <rFont val="方正仿宋_GBK"/>
        <charset val="134"/>
      </rPr>
      <t>侧至法政中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号大门花带巷道</t>
    </r>
  </si>
  <si>
    <r>
      <rPr>
        <sz val="12"/>
        <rFont val="方正仿宋_GBK"/>
        <charset val="134"/>
      </rPr>
      <t>署东巷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侧巷至新闻路</t>
    </r>
  </si>
  <si>
    <r>
      <rPr>
        <sz val="12"/>
        <rFont val="方正仿宋_GBK"/>
        <charset val="134"/>
      </rPr>
      <t>署东巷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侧巷至新闻路</t>
    </r>
    <r>
      <rPr>
        <sz val="12"/>
        <rFont val="Times New Roman"/>
        <family val="1"/>
      </rPr>
      <t>3-15</t>
    </r>
  </si>
  <si>
    <r>
      <rPr>
        <sz val="12"/>
        <rFont val="方正仿宋_GBK"/>
        <charset val="134"/>
      </rPr>
      <t>聚文路与新闻路路口小公园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</si>
  <si>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</si>
  <si>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号与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号小区之间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</si>
  <si>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</si>
  <si>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连接新闻路和榕树塘一巷小巷道</t>
    </r>
  </si>
  <si>
    <r>
      <rPr>
        <sz val="12"/>
        <rFont val="方正仿宋_GBK"/>
        <charset val="134"/>
      </rPr>
      <t>路心社区</t>
    </r>
  </si>
  <si>
    <r>
      <rPr>
        <sz val="12"/>
        <rFont val="方正仿宋_GBK"/>
        <charset val="134"/>
      </rPr>
      <t>路心二巷</t>
    </r>
  </si>
  <si>
    <r>
      <rPr>
        <sz val="12"/>
        <rFont val="方正仿宋_GBK"/>
        <charset val="134"/>
      </rPr>
      <t>梅新路至梅江大道（真维斯店侧）</t>
    </r>
  </si>
  <si>
    <r>
      <rPr>
        <sz val="12"/>
        <rFont val="方正仿宋_GBK"/>
        <charset val="134"/>
      </rPr>
      <t>路心三巷</t>
    </r>
  </si>
  <si>
    <r>
      <rPr>
        <sz val="12"/>
        <rFont val="方正仿宋_GBK"/>
        <charset val="134"/>
      </rPr>
      <t>路心三巷头至五巷头</t>
    </r>
  </si>
  <si>
    <r>
      <rPr>
        <sz val="12"/>
        <rFont val="方正仿宋_GBK"/>
        <charset val="134"/>
      </rPr>
      <t>路心四巷</t>
    </r>
  </si>
  <si>
    <r>
      <rPr>
        <sz val="12"/>
        <rFont val="方正仿宋_GBK"/>
        <charset val="134"/>
      </rPr>
      <t>梅新路到石油公司巷道侧</t>
    </r>
  </si>
  <si>
    <r>
      <rPr>
        <sz val="12"/>
        <rFont val="方正仿宋_GBK"/>
        <charset val="134"/>
      </rPr>
      <t>路心五巷</t>
    </r>
  </si>
  <si>
    <r>
      <rPr>
        <sz val="12"/>
        <rFont val="方正仿宋_GBK"/>
        <charset val="134"/>
      </rPr>
      <t>梅新路至江南路家乐苑巷口</t>
    </r>
  </si>
  <si>
    <r>
      <rPr>
        <sz val="12"/>
        <rFont val="方正仿宋_GBK"/>
        <charset val="134"/>
      </rPr>
      <t>黄屋巷</t>
    </r>
  </si>
  <si>
    <r>
      <rPr>
        <sz val="12"/>
        <rFont val="方正仿宋_GBK"/>
        <charset val="134"/>
      </rPr>
      <t>梅江一路至路心二巷</t>
    </r>
  </si>
  <si>
    <r>
      <rPr>
        <sz val="12"/>
        <rFont val="方正仿宋_GBK"/>
        <charset val="134"/>
      </rPr>
      <t>严屋巷</t>
    </r>
  </si>
  <si>
    <r>
      <rPr>
        <sz val="12"/>
        <rFont val="方正仿宋_GBK"/>
        <charset val="134"/>
      </rPr>
      <t>梅江一路至路心五巷</t>
    </r>
  </si>
  <si>
    <r>
      <rPr>
        <sz val="12"/>
        <rFont val="方正仿宋_GBK"/>
        <charset val="134"/>
      </rPr>
      <t>华新楼及粮所间巷道</t>
    </r>
  </si>
  <si>
    <r>
      <rPr>
        <sz val="12"/>
        <rFont val="方正仿宋_GBK"/>
        <charset val="134"/>
      </rPr>
      <t>华新楼与粮所宿舍江南路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号之间的巷道</t>
    </r>
  </si>
  <si>
    <r>
      <rPr>
        <sz val="12"/>
        <rFont val="方正仿宋_GBK"/>
        <charset val="134"/>
      </rPr>
      <t>华业商住楼大院周边公共区域</t>
    </r>
  </si>
  <si>
    <r>
      <rPr>
        <sz val="12"/>
        <rFont val="方正仿宋_GBK"/>
        <charset val="134"/>
      </rPr>
      <t>实验路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</si>
  <si>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实验路一巷</t>
    </r>
  </si>
  <si>
    <r>
      <rPr>
        <sz val="12"/>
        <rFont val="方正仿宋_GBK"/>
        <charset val="134"/>
      </rPr>
      <t>梅新路至梅江大道</t>
    </r>
  </si>
  <si>
    <r>
      <rPr>
        <sz val="12"/>
        <rFont val="方正仿宋_GBK"/>
        <charset val="134"/>
      </rPr>
      <t>江南路一巷</t>
    </r>
  </si>
  <si>
    <r>
      <rPr>
        <sz val="12"/>
        <rFont val="方正仿宋_GBK"/>
        <charset val="134"/>
      </rPr>
      <t>江南路至实验路一巷</t>
    </r>
  </si>
  <si>
    <r>
      <rPr>
        <sz val="12"/>
        <rFont val="方正仿宋_GBK"/>
        <charset val="134"/>
      </rPr>
      <t>气象局宿舍大院周边公共区域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</si>
  <si>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64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</si>
  <si>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实验幼儿园围墙背巷道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</si>
  <si>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64-100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</si>
  <si>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百花洲市场两侧巷道</t>
    </r>
  </si>
  <si>
    <r>
      <rPr>
        <sz val="12"/>
        <rFont val="方正仿宋_GBK"/>
        <charset val="134"/>
      </rPr>
      <t>百花洲市场大楼两侧</t>
    </r>
  </si>
  <si>
    <r>
      <rPr>
        <sz val="12"/>
        <rFont val="方正仿宋_GBK"/>
        <charset val="134"/>
      </rPr>
      <t>凤尾苑一巷</t>
    </r>
  </si>
  <si>
    <r>
      <rPr>
        <sz val="12"/>
        <rFont val="方正仿宋_GBK"/>
        <charset val="134"/>
      </rPr>
      <t>百花洲市场至实验路一巷</t>
    </r>
  </si>
  <si>
    <r>
      <rPr>
        <sz val="12"/>
        <rFont val="方正仿宋_GBK"/>
        <charset val="134"/>
      </rPr>
      <t>裕安楼周边公共区域</t>
    </r>
  </si>
  <si>
    <r>
      <rPr>
        <sz val="12"/>
        <rFont val="方正仿宋_GBK"/>
        <charset val="134"/>
      </rPr>
      <t>新凤巷</t>
    </r>
  </si>
  <si>
    <r>
      <rPr>
        <sz val="12"/>
        <rFont val="方正仿宋_GBK"/>
        <charset val="134"/>
      </rPr>
      <t>实验幼儿园宿舍周边公共区域</t>
    </r>
  </si>
  <si>
    <r>
      <rPr>
        <sz val="12"/>
        <rFont val="方正仿宋_GBK"/>
        <charset val="134"/>
      </rPr>
      <t>实验路</t>
    </r>
    <r>
      <rPr>
        <sz val="12"/>
        <rFont val="Times New Roman"/>
        <family val="1"/>
      </rPr>
      <t>9-1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</si>
  <si>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市政法委宿舍周边公共区域</t>
    </r>
  </si>
  <si>
    <r>
      <rPr>
        <sz val="12"/>
        <rFont val="方正仿宋_GBK"/>
        <charset val="134"/>
      </rPr>
      <t>市外贸宿舍周边公共区域</t>
    </r>
  </si>
  <si>
    <r>
      <rPr>
        <sz val="12"/>
        <rFont val="方正仿宋_GBK"/>
        <charset val="134"/>
      </rPr>
      <t>新凤巷一巷</t>
    </r>
  </si>
  <si>
    <r>
      <rPr>
        <sz val="12"/>
        <rFont val="方正仿宋_GBK"/>
        <charset val="134"/>
      </rPr>
      <t>市农业局宿舍周边公共区域</t>
    </r>
  </si>
  <si>
    <r>
      <rPr>
        <sz val="12"/>
        <rFont val="方正仿宋_GBK"/>
        <charset val="134"/>
      </rPr>
      <t>市社保局宿舍周边公共区域</t>
    </r>
  </si>
  <si>
    <r>
      <rPr>
        <sz val="12"/>
        <rFont val="方正仿宋_GBK"/>
        <charset val="134"/>
      </rPr>
      <t>新凤巷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</si>
  <si>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市粮贸宿舍周边公共区域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</si>
  <si>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</si>
  <si>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饮服宿舍周边公共区域</t>
    </r>
  </si>
  <si>
    <r>
      <rPr>
        <sz val="12"/>
        <rFont val="方正仿宋_GBK"/>
        <charset val="134"/>
      </rPr>
      <t>梅江一路</t>
    </r>
    <r>
      <rPr>
        <sz val="12"/>
        <rFont val="Times New Roman"/>
        <family val="1"/>
      </rPr>
      <t>53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</si>
  <si>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县工行宿舍周边公共区域</t>
    </r>
  </si>
  <si>
    <r>
      <rPr>
        <sz val="12"/>
        <rFont val="方正仿宋_GBK"/>
        <charset val="134"/>
      </rPr>
      <t>石油宿舍周边公共区域</t>
    </r>
  </si>
  <si>
    <r>
      <rPr>
        <sz val="12"/>
        <rFont val="方正仿宋_GBK"/>
        <charset val="134"/>
      </rPr>
      <t>电力宿舍周边公共区域</t>
    </r>
  </si>
  <si>
    <r>
      <rPr>
        <sz val="12"/>
        <rFont val="方正仿宋_GBK"/>
        <charset val="134"/>
      </rPr>
      <t>百花洲市场侧</t>
    </r>
  </si>
  <si>
    <r>
      <rPr>
        <sz val="12"/>
        <rFont val="方正仿宋_GBK"/>
        <charset val="134"/>
      </rPr>
      <t>市农业畜牧局宿舍周边公共区域</t>
    </r>
  </si>
  <si>
    <r>
      <rPr>
        <sz val="12"/>
        <rFont val="方正仿宋_GBK"/>
        <charset val="134"/>
      </rPr>
      <t>科平楼周边公共区域</t>
    </r>
  </si>
  <si>
    <r>
      <rPr>
        <sz val="12"/>
        <rFont val="方正仿宋_GBK"/>
        <charset val="134"/>
      </rPr>
      <t>家乐苑周边公共区域</t>
    </r>
  </si>
  <si>
    <r>
      <rPr>
        <sz val="12"/>
        <rFont val="方正仿宋_GBK"/>
        <charset val="134"/>
      </rPr>
      <t>粮贸宿舍周边公共区域</t>
    </r>
  </si>
  <si>
    <r>
      <rPr>
        <sz val="11"/>
        <rFont val="方正仿宋_GBK"/>
        <charset val="134"/>
      </rPr>
      <t>江南路</t>
    </r>
    <r>
      <rPr>
        <sz val="11"/>
        <rFont val="Times New Roman"/>
        <family val="1"/>
      </rPr>
      <t>21</t>
    </r>
    <r>
      <rPr>
        <sz val="11"/>
        <rFont val="方正仿宋_GBK"/>
        <charset val="134"/>
      </rPr>
      <t>号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</si>
  <si>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6-10</t>
    </r>
    <r>
      <rPr>
        <sz val="12"/>
        <rFont val="方正仿宋_GBK"/>
        <charset val="134"/>
      </rPr>
      <t>侧</t>
    </r>
  </si>
  <si>
    <r>
      <rPr>
        <sz val="11"/>
        <rFont val="方正仿宋_GBK"/>
        <charset val="134"/>
      </rPr>
      <t>梅新路</t>
    </r>
    <r>
      <rPr>
        <sz val="11"/>
        <rFont val="Times New Roman"/>
        <family val="1"/>
      </rPr>
      <t>6-10</t>
    </r>
    <r>
      <rPr>
        <sz val="11"/>
        <rFont val="方正仿宋_GBK"/>
        <charset val="134"/>
      </rPr>
      <t>侧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</si>
  <si>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6-9</t>
    </r>
    <r>
      <rPr>
        <sz val="12"/>
        <rFont val="方正仿宋_GBK"/>
        <charset val="134"/>
      </rPr>
      <t>侧</t>
    </r>
  </si>
  <si>
    <r>
      <rPr>
        <sz val="11"/>
        <rFont val="方正仿宋_GBK"/>
        <charset val="134"/>
      </rPr>
      <t>梅新路</t>
    </r>
    <r>
      <rPr>
        <sz val="11"/>
        <rFont val="Times New Roman"/>
        <family val="1"/>
      </rPr>
      <t>6-9</t>
    </r>
    <r>
      <rPr>
        <sz val="11"/>
        <rFont val="方正仿宋_GBK"/>
        <charset val="134"/>
      </rPr>
      <t>侧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</si>
  <si>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6-6</t>
    </r>
    <r>
      <rPr>
        <sz val="12"/>
        <rFont val="方正仿宋_GBK"/>
        <charset val="134"/>
      </rPr>
      <t>侧</t>
    </r>
  </si>
  <si>
    <r>
      <rPr>
        <sz val="11"/>
        <rFont val="方正仿宋_GBK"/>
        <charset val="134"/>
      </rPr>
      <t>梅新路</t>
    </r>
    <r>
      <rPr>
        <sz val="11"/>
        <rFont val="Times New Roman"/>
        <family val="1"/>
      </rPr>
      <t>6-6</t>
    </r>
    <r>
      <rPr>
        <sz val="11"/>
        <rFont val="方正仿宋_GBK"/>
        <charset val="134"/>
      </rPr>
      <t>侧</t>
    </r>
  </si>
  <si>
    <r>
      <rPr>
        <sz val="12"/>
        <rFont val="方正仿宋_GBK"/>
        <charset val="134"/>
      </rPr>
      <t>黄屋巷门口巷道</t>
    </r>
  </si>
  <si>
    <r>
      <rPr>
        <sz val="11"/>
        <rFont val="方正仿宋_GBK"/>
        <charset val="134"/>
      </rPr>
      <t>黄屋巷门口巷道</t>
    </r>
  </si>
  <si>
    <r>
      <rPr>
        <sz val="12"/>
        <rFont val="方正仿宋_GBK"/>
        <charset val="134"/>
      </rPr>
      <t>路心二巷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</si>
  <si>
    <r>
      <rPr>
        <sz val="11"/>
        <rFont val="方正仿宋_GBK"/>
        <charset val="134"/>
      </rPr>
      <t>路心二巷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号</t>
    </r>
  </si>
  <si>
    <r>
      <rPr>
        <sz val="12"/>
        <rFont val="方正仿宋_GBK"/>
        <charset val="134"/>
      </rPr>
      <t>劳服宿舍周边公共区域</t>
    </r>
  </si>
  <si>
    <r>
      <rPr>
        <sz val="11"/>
        <rFont val="方正仿宋_GBK"/>
        <charset val="134"/>
      </rPr>
      <t>梅江一路</t>
    </r>
    <r>
      <rPr>
        <sz val="11"/>
        <rFont val="Times New Roman"/>
        <family val="1"/>
      </rPr>
      <t>37</t>
    </r>
    <r>
      <rPr>
        <sz val="11"/>
        <rFont val="方正仿宋_GBK"/>
        <charset val="134"/>
      </rPr>
      <t>号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</si>
  <si>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号对面巷道</t>
    </r>
  </si>
  <si>
    <r>
      <rPr>
        <sz val="11"/>
        <rFont val="方正仿宋_GBK"/>
        <charset val="134"/>
      </rPr>
      <t>梅新路</t>
    </r>
    <r>
      <rPr>
        <sz val="11"/>
        <rFont val="Times New Roman"/>
        <family val="1"/>
      </rPr>
      <t>21</t>
    </r>
    <r>
      <rPr>
        <sz val="11"/>
        <rFont val="方正仿宋_GBK"/>
        <charset val="134"/>
      </rPr>
      <t>号对面巷道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</si>
  <si>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号对面巷道</t>
    </r>
  </si>
  <si>
    <r>
      <rPr>
        <sz val="11"/>
        <rFont val="方正仿宋_GBK"/>
        <charset val="134"/>
      </rPr>
      <t>梅新路</t>
    </r>
    <r>
      <rPr>
        <sz val="11"/>
        <rFont val="Times New Roman"/>
        <family val="1"/>
      </rPr>
      <t>16</t>
    </r>
    <r>
      <rPr>
        <sz val="11"/>
        <rFont val="方正仿宋_GBK"/>
        <charset val="134"/>
      </rPr>
      <t>号对面巷道</t>
    </r>
  </si>
  <si>
    <r>
      <rPr>
        <sz val="12"/>
        <rFont val="方正仿宋_GBK"/>
        <charset val="134"/>
      </rPr>
      <t>华业苑小区百花洲市场侧</t>
    </r>
  </si>
  <si>
    <r>
      <rPr>
        <sz val="11"/>
        <rFont val="方正仿宋_GBK"/>
        <charset val="134"/>
      </rPr>
      <t>梅江二路</t>
    </r>
    <r>
      <rPr>
        <sz val="11"/>
        <rFont val="Times New Roman"/>
        <family val="1"/>
      </rPr>
      <t>63</t>
    </r>
    <r>
      <rPr>
        <sz val="11"/>
        <rFont val="方正仿宋_GBK"/>
        <charset val="134"/>
      </rPr>
      <t>号</t>
    </r>
  </si>
  <si>
    <r>
      <rPr>
        <sz val="12"/>
        <rFont val="方正仿宋_GBK"/>
        <charset val="134"/>
      </rPr>
      <t>梅江社区</t>
    </r>
  </si>
  <si>
    <r>
      <rPr>
        <sz val="12"/>
        <rFont val="方正仿宋_GBK"/>
        <charset val="134"/>
      </rPr>
      <t>江南路兰英废品巷</t>
    </r>
  </si>
  <si>
    <r>
      <rPr>
        <sz val="12"/>
        <rFont val="方正仿宋_GBK"/>
        <charset val="134"/>
      </rPr>
      <t>江南路兰英废品店门口周边空地</t>
    </r>
  </si>
  <si>
    <r>
      <rPr>
        <sz val="12"/>
        <rFont val="方正仿宋_GBK"/>
        <charset val="134"/>
      </rPr>
      <t>陈屋牛肉火锅巷</t>
    </r>
  </si>
  <si>
    <r>
      <rPr>
        <sz val="12"/>
        <rFont val="方正仿宋_GBK"/>
        <charset val="134"/>
      </rPr>
      <t>新沙三巷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号至新沙三巷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号巷道</t>
    </r>
  </si>
  <si>
    <r>
      <rPr>
        <sz val="12"/>
        <rFont val="方正仿宋_GBK"/>
        <charset val="134"/>
      </rPr>
      <t>新沙四巷</t>
    </r>
    <r>
      <rPr>
        <sz val="12"/>
        <rFont val="Times New Roman"/>
        <family val="1"/>
      </rPr>
      <t>49</t>
    </r>
    <r>
      <rPr>
        <sz val="12"/>
        <rFont val="方正仿宋_GBK"/>
        <charset val="134"/>
      </rPr>
      <t>号前巷道</t>
    </r>
  </si>
  <si>
    <r>
      <rPr>
        <sz val="12"/>
        <rFont val="方正仿宋_GBK"/>
        <charset val="134"/>
      </rPr>
      <t>新沙路中段新沙四巷</t>
    </r>
    <r>
      <rPr>
        <sz val="12"/>
        <rFont val="Times New Roman"/>
        <family val="1"/>
      </rPr>
      <t>49</t>
    </r>
    <r>
      <rPr>
        <sz val="12"/>
        <rFont val="方正仿宋_GBK"/>
        <charset val="134"/>
      </rPr>
      <t>号前巷道</t>
    </r>
  </si>
  <si>
    <r>
      <rPr>
        <sz val="12"/>
        <rFont val="方正仿宋_GBK"/>
        <charset val="134"/>
      </rPr>
      <t>新沙路竹林苑巷</t>
    </r>
  </si>
  <si>
    <r>
      <rPr>
        <sz val="12"/>
        <rFont val="方正仿宋_GBK"/>
        <charset val="134"/>
      </rPr>
      <t>新沙路禧康楼右侧至新沙四巷</t>
    </r>
    <r>
      <rPr>
        <sz val="12"/>
        <rFont val="Times New Roman"/>
        <family val="1"/>
      </rPr>
      <t>37</t>
    </r>
    <r>
      <rPr>
        <sz val="12"/>
        <rFont val="方正仿宋_GBK"/>
        <charset val="134"/>
      </rPr>
      <t>号再右转至新沙四巷</t>
    </r>
    <r>
      <rPr>
        <sz val="12"/>
        <rFont val="Times New Roman"/>
        <family val="1"/>
      </rPr>
      <t>43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</si>
  <si>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竹林苑老侯屋巷</t>
    </r>
  </si>
  <si>
    <r>
      <rPr>
        <sz val="12"/>
        <rFont val="方正仿宋_GBK"/>
        <charset val="134"/>
      </rPr>
      <t>新沙四巷</t>
    </r>
    <r>
      <rPr>
        <sz val="12"/>
        <rFont val="Times New Roman"/>
        <family val="1"/>
      </rPr>
      <t>37</t>
    </r>
    <r>
      <rPr>
        <sz val="12"/>
        <rFont val="方正仿宋_GBK"/>
        <charset val="134"/>
      </rPr>
      <t>号至新沙三巷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号巷道</t>
    </r>
  </si>
  <si>
    <r>
      <rPr>
        <sz val="12"/>
        <rFont val="方正仿宋_GBK"/>
        <charset val="134"/>
      </rPr>
      <t>华玲居巷道</t>
    </r>
  </si>
  <si>
    <r>
      <rPr>
        <sz val="12"/>
        <rFont val="方正仿宋_GBK"/>
        <charset val="134"/>
      </rPr>
      <t>梅新路华玲居黄屋至新沙三巷巷道</t>
    </r>
  </si>
  <si>
    <r>
      <rPr>
        <sz val="12"/>
        <rFont val="方正仿宋_GBK"/>
        <charset val="134"/>
      </rPr>
      <t>新沙三巷</t>
    </r>
  </si>
  <si>
    <r>
      <rPr>
        <sz val="12"/>
        <rFont val="方正仿宋_GBK"/>
        <charset val="134"/>
      </rPr>
      <t>新沙三巷及至南凤楼至陈春英巷道</t>
    </r>
  </si>
  <si>
    <r>
      <rPr>
        <sz val="12"/>
        <rFont val="方正仿宋_GBK"/>
        <charset val="134"/>
      </rPr>
      <t>新沙三巷至新沙四巷横巷</t>
    </r>
  </si>
  <si>
    <r>
      <rPr>
        <sz val="12"/>
        <rFont val="方正仿宋_GBK"/>
        <charset val="134"/>
      </rPr>
      <t>新沙四巷</t>
    </r>
  </si>
  <si>
    <r>
      <rPr>
        <sz val="12"/>
        <rFont val="方正仿宋_GBK"/>
        <charset val="134"/>
      </rPr>
      <t>新沙四巷全段（梅新路</t>
    </r>
    <r>
      <rPr>
        <sz val="12"/>
        <rFont val="Times New Roman"/>
        <family val="1"/>
      </rPr>
      <t>37</t>
    </r>
    <r>
      <rPr>
        <sz val="12"/>
        <rFont val="方正仿宋_GBK"/>
        <charset val="134"/>
      </rPr>
      <t>号至新沙路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</si>
  <si>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吕屋巷</t>
    </r>
  </si>
  <si>
    <r>
      <rPr>
        <sz val="12"/>
        <rFont val="方正仿宋_GBK"/>
        <charset val="134"/>
      </rPr>
      <t>新沙四巷吕屋巷（含陈梅珍侧小巷）</t>
    </r>
  </si>
  <si>
    <r>
      <rPr>
        <sz val="12"/>
        <rFont val="方正仿宋_GBK"/>
        <charset val="134"/>
      </rPr>
      <t>新沙四巷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号对面小巷</t>
    </r>
  </si>
  <si>
    <r>
      <rPr>
        <sz val="12"/>
        <rFont val="方正仿宋_GBK"/>
        <charset val="134"/>
      </rPr>
      <t>粤海水务左侧小巷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</si>
  <si>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47</t>
    </r>
    <r>
      <rPr>
        <sz val="12"/>
        <rFont val="方正仿宋_GBK"/>
        <charset val="134"/>
      </rPr>
      <t>号粤海水务左侧居民区小巷</t>
    </r>
  </si>
  <si>
    <r>
      <rPr>
        <sz val="12"/>
        <rFont val="方正仿宋_GBK"/>
        <charset val="134"/>
      </rPr>
      <t>新沙六巷</t>
    </r>
  </si>
  <si>
    <r>
      <rPr>
        <sz val="12"/>
        <rFont val="方正仿宋_GBK"/>
        <charset val="134"/>
      </rPr>
      <t>新沙六巷叁雅食品至狮子二巷</t>
    </r>
    <r>
      <rPr>
        <sz val="12"/>
        <rFont val="Times New Roman"/>
        <family val="1"/>
      </rPr>
      <t>25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-1</t>
    </r>
    <r>
      <rPr>
        <sz val="12"/>
        <rFont val="方正仿宋_GBK"/>
        <charset val="134"/>
      </rPr>
      <t>及新沙六巷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与至新沙六巷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号之二（老门牌）</t>
    </r>
  </si>
  <si>
    <r>
      <rPr>
        <sz val="12"/>
        <rFont val="方正仿宋_GBK"/>
        <charset val="134"/>
      </rPr>
      <t>新沙七巷</t>
    </r>
  </si>
  <si>
    <r>
      <rPr>
        <sz val="12"/>
        <rFont val="方正仿宋_GBK"/>
        <charset val="134"/>
      </rPr>
      <t>新沙七巷全段</t>
    </r>
  </si>
  <si>
    <r>
      <rPr>
        <sz val="12"/>
        <rFont val="方正仿宋_GBK"/>
        <charset val="134"/>
      </rPr>
      <t>狮子一巷</t>
    </r>
  </si>
  <si>
    <r>
      <rPr>
        <sz val="12"/>
        <rFont val="方正仿宋_GBK"/>
        <charset val="134"/>
      </rPr>
      <t>狮子一巷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门号前巷道</t>
    </r>
  </si>
  <si>
    <r>
      <rPr>
        <sz val="12"/>
        <rFont val="方正仿宋_GBK"/>
        <charset val="134"/>
      </rPr>
      <t>狮子一陈屋巷</t>
    </r>
  </si>
  <si>
    <r>
      <rPr>
        <sz val="12"/>
        <rFont val="方正仿宋_GBK"/>
        <charset val="134"/>
      </rPr>
      <t>狮子一陈屋巷至王屋禾坪边巷道</t>
    </r>
  </si>
  <si>
    <r>
      <rPr>
        <sz val="12"/>
        <rFont val="方正仿宋_GBK"/>
        <charset val="134"/>
      </rPr>
      <t>狮子二巷全段（至接公园围墙巷处）</t>
    </r>
  </si>
  <si>
    <r>
      <rPr>
        <sz val="12"/>
        <rFont val="方正仿宋_GBK"/>
        <charset val="134"/>
      </rPr>
      <t>狮子二巷末左侧自建房小巷</t>
    </r>
  </si>
  <si>
    <r>
      <rPr>
        <sz val="12"/>
        <rFont val="方正仿宋_GBK"/>
        <charset val="134"/>
      </rPr>
      <t>狮子二巷末段左边自建房各小巷道</t>
    </r>
  </si>
  <si>
    <r>
      <rPr>
        <sz val="12"/>
        <rFont val="方正仿宋_GBK"/>
        <charset val="134"/>
      </rPr>
      <t>小公园右侧小巷</t>
    </r>
  </si>
  <si>
    <r>
      <rPr>
        <sz val="12"/>
        <rFont val="方正仿宋_GBK"/>
        <charset val="134"/>
      </rPr>
      <t>狮子二巷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号至梁屋巷</t>
    </r>
  </si>
  <si>
    <r>
      <rPr>
        <sz val="12"/>
        <rFont val="方正仿宋_GBK"/>
        <charset val="134"/>
      </rPr>
      <t>狮子一梁屋巷</t>
    </r>
  </si>
  <si>
    <r>
      <rPr>
        <sz val="12"/>
        <rFont val="方正仿宋_GBK"/>
        <charset val="134"/>
      </rPr>
      <t>狮子二巷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号左侧至梁屋老屋侧</t>
    </r>
  </si>
  <si>
    <r>
      <rPr>
        <sz val="12"/>
        <rFont val="方正仿宋_GBK"/>
        <charset val="134"/>
      </rPr>
      <t>公园围墙巷道</t>
    </r>
  </si>
  <si>
    <r>
      <rPr>
        <sz val="12"/>
        <rFont val="方正仿宋_GBK"/>
        <charset val="134"/>
      </rPr>
      <t>市青少年活动中心右侧下台阶沿围墙至西桥下穿隧道</t>
    </r>
  </si>
  <si>
    <r>
      <rPr>
        <sz val="12"/>
        <rFont val="方正仿宋_GBK"/>
        <charset val="134"/>
      </rPr>
      <t>市建宿舍门口至李屋禾坪巷</t>
    </r>
  </si>
  <si>
    <r>
      <rPr>
        <sz val="12"/>
        <rFont val="方正仿宋_GBK"/>
        <charset val="134"/>
      </rPr>
      <t>市建宿舍门口至李屋禾坪边巷道及沿水塘周边巷道</t>
    </r>
  </si>
  <si>
    <r>
      <rPr>
        <sz val="12"/>
        <rFont val="方正仿宋_GBK"/>
        <charset val="134"/>
      </rPr>
      <t>鲜生水果店左侧巷</t>
    </r>
  </si>
  <si>
    <r>
      <rPr>
        <sz val="12"/>
        <rFont val="方正仿宋_GBK"/>
        <charset val="134"/>
      </rPr>
      <t>梅新路鲜生水果店左侧巷道</t>
    </r>
  </si>
  <si>
    <r>
      <rPr>
        <sz val="12"/>
        <rFont val="方正仿宋_GBK"/>
        <charset val="134"/>
      </rPr>
      <t>美婷商店左侧巷</t>
    </r>
  </si>
  <si>
    <r>
      <rPr>
        <sz val="12"/>
        <rFont val="方正仿宋_GBK"/>
        <charset val="134"/>
      </rPr>
      <t>梅新路美婷商店左侧巷道</t>
    </r>
  </si>
  <si>
    <r>
      <rPr>
        <sz val="12"/>
        <rFont val="方正仿宋_GBK"/>
        <charset val="134"/>
      </rPr>
      <t>制衣门市左侧巷道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</si>
  <si>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79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-3</t>
    </r>
    <r>
      <rPr>
        <sz val="12"/>
        <rFont val="方正仿宋_GBK"/>
        <charset val="134"/>
      </rPr>
      <t>左侧巷道</t>
    </r>
  </si>
  <si>
    <r>
      <rPr>
        <sz val="12"/>
        <rFont val="方正仿宋_GBK"/>
        <charset val="134"/>
      </rPr>
      <t>狮子三巷</t>
    </r>
  </si>
  <si>
    <r>
      <rPr>
        <sz val="12"/>
        <rFont val="方正仿宋_GBK"/>
        <charset val="134"/>
      </rPr>
      <t>狮子三巷至李屋禾坪边巷道及左边至狮子三巷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号巷道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</si>
  <si>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83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-3</t>
    </r>
    <r>
      <rPr>
        <sz val="12"/>
        <rFont val="方正仿宋_GBK"/>
        <charset val="134"/>
      </rPr>
      <t>左侧巷道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</si>
  <si>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83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-3</t>
    </r>
    <r>
      <rPr>
        <sz val="12"/>
        <rFont val="方正仿宋_GBK"/>
        <charset val="134"/>
      </rPr>
      <t>左侧巷道及左边巷道</t>
    </r>
  </si>
  <si>
    <r>
      <rPr>
        <sz val="12"/>
        <rFont val="方正仿宋_GBK"/>
        <charset val="134"/>
      </rPr>
      <t>梅新路涛涛早餐右侧巷道</t>
    </r>
  </si>
  <si>
    <r>
      <rPr>
        <sz val="12"/>
        <rFont val="方正仿宋_GBK"/>
        <charset val="134"/>
      </rPr>
      <t>梅新路涛涛早餐右侧巷道及水塘右边巷道</t>
    </r>
  </si>
  <si>
    <r>
      <rPr>
        <sz val="12"/>
        <rFont val="方正仿宋_GBK"/>
        <charset val="134"/>
      </rPr>
      <t>古屋小巷</t>
    </r>
  </si>
  <si>
    <r>
      <rPr>
        <sz val="12"/>
        <rFont val="方正仿宋_GBK"/>
        <charset val="134"/>
      </rPr>
      <t>赖东修摩托右侧古屋小巷及祖屋左边巷道</t>
    </r>
  </si>
  <si>
    <r>
      <rPr>
        <sz val="12"/>
        <rFont val="方正仿宋_GBK"/>
        <charset val="134"/>
      </rPr>
      <t>大桥宿舍右侧巷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</si>
  <si>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97</t>
    </r>
    <r>
      <rPr>
        <sz val="12"/>
        <rFont val="方正仿宋_GBK"/>
        <charset val="134"/>
      </rPr>
      <t>号左侧巷道</t>
    </r>
  </si>
  <si>
    <r>
      <rPr>
        <sz val="12"/>
        <rFont val="方正仿宋_GBK"/>
        <charset val="134"/>
      </rPr>
      <t>大桥宿舍</t>
    </r>
    <r>
      <rPr>
        <sz val="12"/>
        <rFont val="Times New Roman"/>
        <family val="1"/>
      </rPr>
      <t>A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</si>
  <si>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嘉应西路</t>
    </r>
    <r>
      <rPr>
        <sz val="12"/>
        <rFont val="Times New Roman"/>
        <family val="1"/>
      </rPr>
      <t>39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</si>
  <si>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大桥宿舍</t>
    </r>
    <r>
      <rPr>
        <sz val="12"/>
        <rFont val="Times New Roman"/>
        <family val="1"/>
      </rPr>
      <t>B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</si>
  <si>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97</t>
    </r>
    <r>
      <rPr>
        <sz val="12"/>
        <rFont val="方正仿宋_GBK"/>
        <charset val="134"/>
      </rPr>
      <t>号左侧</t>
    </r>
  </si>
  <si>
    <r>
      <rPr>
        <sz val="12"/>
        <rFont val="方正仿宋_GBK"/>
        <charset val="134"/>
      </rPr>
      <t>水厂宿舍周边公共区域</t>
    </r>
  </si>
  <si>
    <r>
      <rPr>
        <sz val="12"/>
        <rFont val="方正仿宋_GBK"/>
        <charset val="134"/>
      </rPr>
      <t>梅新路新沙六巷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</si>
  <si>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</si>
  <si>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怡乐社区</t>
    </r>
  </si>
  <si>
    <r>
      <rPr>
        <sz val="12"/>
        <rFont val="方正仿宋_GBK"/>
        <charset val="134"/>
      </rPr>
      <t>黄金巷</t>
    </r>
  </si>
  <si>
    <r>
      <rPr>
        <sz val="12"/>
        <rFont val="方正仿宋_GBK"/>
        <charset val="134"/>
      </rPr>
      <t>珍珠公园到梅水路路口</t>
    </r>
  </si>
  <si>
    <r>
      <rPr>
        <sz val="12"/>
        <rFont val="方正仿宋_GBK"/>
        <charset val="134"/>
      </rPr>
      <t>低坝路</t>
    </r>
  </si>
  <si>
    <r>
      <rPr>
        <sz val="12"/>
        <rFont val="方正仿宋_GBK"/>
        <charset val="134"/>
      </rPr>
      <t>东山桥下到新闻路路口</t>
    </r>
  </si>
  <si>
    <r>
      <rPr>
        <sz val="12"/>
        <rFont val="方正仿宋_GBK"/>
        <charset val="134"/>
      </rPr>
      <t>坝南路</t>
    </r>
  </si>
  <si>
    <r>
      <rPr>
        <sz val="12"/>
        <rFont val="方正仿宋_GBK"/>
        <charset val="134"/>
      </rPr>
      <t>江南大厦宿舍到环保宿舍外围</t>
    </r>
  </si>
  <si>
    <r>
      <rPr>
        <sz val="12"/>
        <rFont val="方正仿宋_GBK"/>
        <charset val="134"/>
      </rPr>
      <t>坝北巷</t>
    </r>
  </si>
  <si>
    <r>
      <rPr>
        <sz val="12"/>
        <rFont val="方正仿宋_GBK"/>
        <charset val="134"/>
      </rPr>
      <t>坝北巷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号到坝北巷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</si>
  <si>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坝新巷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</si>
  <si>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侧到蔬菜队私房（坝北巷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</si>
  <si>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新闻路</t>
    </r>
  </si>
  <si>
    <r>
      <rPr>
        <sz val="12"/>
        <rFont val="方正仿宋_GBK"/>
        <charset val="134"/>
      </rPr>
      <t>日报社到税局宿舍门口</t>
    </r>
  </si>
  <si>
    <r>
      <rPr>
        <sz val="12"/>
        <rFont val="方正仿宋_GBK"/>
        <charset val="134"/>
      </rPr>
      <t>怡乐巷</t>
    </r>
  </si>
  <si>
    <r>
      <rPr>
        <sz val="12"/>
        <rFont val="方正仿宋_GBK"/>
        <charset val="134"/>
      </rPr>
      <t>东山桥下到滨江新村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</si>
  <si>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怡居一巷</t>
    </r>
  </si>
  <si>
    <r>
      <rPr>
        <sz val="12"/>
        <rFont val="方正仿宋_GBK"/>
        <charset val="134"/>
      </rPr>
      <t>怡居一巷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号到怡居一巷</t>
    </r>
    <r>
      <rPr>
        <sz val="12"/>
        <rFont val="Times New Roman"/>
        <family val="1"/>
      </rPr>
      <t>31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</si>
  <si>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怡居二巷</t>
    </r>
  </si>
  <si>
    <r>
      <rPr>
        <sz val="12"/>
        <rFont val="方正仿宋_GBK"/>
        <charset val="134"/>
      </rPr>
      <t>怡居二巷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号到怡居二巷</t>
    </r>
    <r>
      <rPr>
        <sz val="12"/>
        <rFont val="Times New Roman"/>
        <family val="1"/>
      </rPr>
      <t>41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</si>
  <si>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怡居三巷</t>
    </r>
  </si>
  <si>
    <r>
      <rPr>
        <sz val="12"/>
        <rFont val="方正仿宋_GBK"/>
        <charset val="134"/>
      </rPr>
      <t>蔬菜队私房（怡乐巷</t>
    </r>
    <r>
      <rPr>
        <sz val="12"/>
        <rFont val="Times New Roman"/>
        <family val="1"/>
      </rPr>
      <t>53</t>
    </r>
    <r>
      <rPr>
        <sz val="12"/>
        <rFont val="方正仿宋_GBK"/>
        <charset val="134"/>
      </rPr>
      <t>号侧）到新闻路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</si>
  <si>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怡乐二巷</t>
    </r>
  </si>
  <si>
    <r>
      <rPr>
        <sz val="12"/>
        <rFont val="方正仿宋_GBK"/>
        <charset val="134"/>
      </rPr>
      <t>怡乐二巷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号到怡乐二巷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</si>
  <si>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怡居巷</t>
    </r>
  </si>
  <si>
    <r>
      <rPr>
        <sz val="12"/>
        <rFont val="方正仿宋_GBK"/>
        <charset val="134"/>
      </rPr>
      <t>怡居巷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号到怡居巷</t>
    </r>
    <r>
      <rPr>
        <sz val="12"/>
        <rFont val="Times New Roman"/>
        <family val="1"/>
      </rPr>
      <t>26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</si>
  <si>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怡江巷</t>
    </r>
  </si>
  <si>
    <r>
      <rPr>
        <sz val="12"/>
        <rFont val="方正仿宋_GBK"/>
        <charset val="134"/>
      </rPr>
      <t>怡江巷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号到怡江巷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</si>
  <si>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无名路</t>
    </r>
  </si>
  <si>
    <r>
      <rPr>
        <sz val="12"/>
        <rFont val="方正仿宋_GBK"/>
        <charset val="134"/>
      </rPr>
      <t>联邦酒店门前到沿江东路路口</t>
    </r>
  </si>
  <si>
    <r>
      <rPr>
        <sz val="12"/>
        <rFont val="方正仿宋_GBK"/>
        <charset val="134"/>
      </rPr>
      <t>环保公司宿舍小区周边公共区域</t>
    </r>
  </si>
  <si>
    <r>
      <rPr>
        <sz val="12"/>
        <rFont val="方正仿宋_GBK"/>
        <charset val="134"/>
      </rPr>
      <t>坝南路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</si>
  <si>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市糖专宿舍周边公共区域</t>
    </r>
  </si>
  <si>
    <r>
      <rPr>
        <sz val="12"/>
        <rFont val="方正仿宋_GBK"/>
        <charset val="134"/>
      </rPr>
      <t>坝南路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</si>
  <si>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市石油宿舍周边公共区域</t>
    </r>
  </si>
  <si>
    <r>
      <rPr>
        <sz val="12"/>
        <rFont val="方正仿宋_GBK"/>
        <charset val="134"/>
      </rPr>
      <t>坝南路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</si>
  <si>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市江南大厦宿舍周边公共区域</t>
    </r>
  </si>
  <si>
    <r>
      <rPr>
        <sz val="12"/>
        <rFont val="方正仿宋_GBK"/>
        <charset val="134"/>
      </rPr>
      <t>坝南路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</si>
  <si>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建行宿舍小区周边公共区域</t>
    </r>
  </si>
  <si>
    <r>
      <rPr>
        <sz val="12"/>
        <rFont val="方正仿宋_GBK"/>
        <charset val="134"/>
      </rPr>
      <t>低坝路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</si>
  <si>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明月新村小区周边公共区域</t>
    </r>
  </si>
  <si>
    <r>
      <rPr>
        <sz val="12"/>
        <rFont val="方正仿宋_GBK"/>
        <charset val="134"/>
      </rPr>
      <t>坝北巷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</si>
  <si>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市矿治宿舍周边公共区域</t>
    </r>
  </si>
  <si>
    <r>
      <rPr>
        <sz val="12"/>
        <rFont val="方正仿宋_GBK"/>
        <charset val="134"/>
      </rPr>
      <t>低坝路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</si>
  <si>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司法局宿舍小区周边公共区域</t>
    </r>
  </si>
  <si>
    <r>
      <rPr>
        <sz val="12"/>
        <rFont val="方正仿宋_GBK"/>
        <charset val="134"/>
      </rPr>
      <t>低坝路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</si>
  <si>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税局宿舍小区周边公共区域</t>
    </r>
  </si>
  <si>
    <r>
      <rPr>
        <sz val="12"/>
        <rFont val="方正仿宋_GBK"/>
        <charset val="134"/>
      </rPr>
      <t>低坝路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</si>
  <si>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市财政局宿舍小区周边公共区域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</si>
  <si>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</si>
  <si>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市建材宿舍周边公共区域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</si>
  <si>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</si>
  <si>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</si>
  <si>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市粮油宿舍周边公共区域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</si>
  <si>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</si>
  <si>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市外经宿舍周边公共区域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</si>
  <si>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</si>
  <si>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市友谊宿舍周边公共区域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</si>
  <si>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</si>
  <si>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市物资局宿舍、丽锦苑周边公共区域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</si>
  <si>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</si>
  <si>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新闻路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</si>
  <si>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老财政局宿舍小区、市国税宿舍周边公共区域</t>
    </r>
  </si>
  <si>
    <r>
      <rPr>
        <sz val="12"/>
        <rFont val="方正仿宋_GBK"/>
        <charset val="134"/>
      </rPr>
      <t>怡乐巷</t>
    </r>
    <r>
      <rPr>
        <sz val="12"/>
        <rFont val="Times New Roman"/>
        <family val="1"/>
      </rPr>
      <t>65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</si>
  <si>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滨江新村</t>
    </r>
    <r>
      <rPr>
        <sz val="12"/>
        <rFont val="Times New Roman"/>
        <family val="1"/>
      </rPr>
      <t>06/07/08/09/10</t>
    </r>
    <r>
      <rPr>
        <sz val="12"/>
        <rFont val="方正仿宋_GBK"/>
        <charset val="134"/>
      </rPr>
      <t>栋小区周边公共区域</t>
    </r>
  </si>
  <si>
    <r>
      <rPr>
        <sz val="12"/>
        <rFont val="方正仿宋_GBK"/>
        <charset val="134"/>
      </rPr>
      <t>沿江东路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号到沿江东路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</si>
  <si>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江南新村小区周边公共区域</t>
    </r>
  </si>
  <si>
    <r>
      <rPr>
        <sz val="12"/>
        <rFont val="方正仿宋_GBK"/>
        <charset val="134"/>
      </rPr>
      <t>黄金路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</si>
  <si>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水运宿舍小区周边公共区域</t>
    </r>
  </si>
  <si>
    <r>
      <rPr>
        <sz val="12"/>
        <rFont val="方正仿宋_GBK"/>
        <charset val="134"/>
      </rPr>
      <t>黄金路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</si>
  <si>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老黄金花园</t>
    </r>
    <r>
      <rPr>
        <sz val="12"/>
        <rFont val="Times New Roman"/>
        <family val="1"/>
      </rPr>
      <t>a/b/c/d</t>
    </r>
    <r>
      <rPr>
        <sz val="12"/>
        <rFont val="方正仿宋_GBK"/>
        <charset val="134"/>
      </rPr>
      <t>栋小区周边公共区域</t>
    </r>
  </si>
  <si>
    <r>
      <rPr>
        <sz val="12"/>
        <rFont val="方正仿宋_GBK"/>
        <charset val="134"/>
      </rPr>
      <t>黄金小区周边公共区域</t>
    </r>
  </si>
  <si>
    <r>
      <rPr>
        <sz val="12"/>
        <rFont val="方正仿宋_GBK"/>
        <charset val="134"/>
      </rPr>
      <t>梅水路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</si>
  <si>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规划局宿舍小区周边公共区域</t>
    </r>
  </si>
  <si>
    <r>
      <rPr>
        <sz val="12"/>
        <rFont val="方正仿宋_GBK"/>
        <charset val="134"/>
      </rPr>
      <t>梅水路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</si>
  <si>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市公安局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栋宿舍小区周边公共区域</t>
    </r>
  </si>
  <si>
    <r>
      <rPr>
        <sz val="12"/>
        <rFont val="方正仿宋_GBK"/>
        <charset val="134"/>
      </rPr>
      <t>梅水路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</si>
  <si>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民政局宿舍小区周边公共区域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</si>
  <si>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</si>
  <si>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侨联宿舍小区周边公共区域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</si>
  <si>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</si>
  <si>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坝南路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</si>
  <si>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坝南路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</si>
  <si>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怡乐三巷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至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号中间巷道</t>
    </r>
  </si>
  <si>
    <r>
      <rPr>
        <sz val="12"/>
        <rFont val="方正仿宋_GBK"/>
        <charset val="134"/>
      </rPr>
      <t>怡乐三巷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至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号中间巷道</t>
    </r>
  </si>
  <si>
    <r>
      <rPr>
        <sz val="12"/>
        <rFont val="方正仿宋_GBK"/>
        <charset val="134"/>
      </rPr>
      <t>水运宿舍侧门坪周边公共区域</t>
    </r>
  </si>
  <si>
    <r>
      <rPr>
        <sz val="12"/>
        <rFont val="方正仿宋_GBK"/>
        <charset val="134"/>
      </rPr>
      <t>东山桥桥洞</t>
    </r>
  </si>
  <si>
    <r>
      <rPr>
        <sz val="12"/>
        <rFont val="方正仿宋_GBK"/>
        <charset val="134"/>
      </rPr>
      <t>梅南社区</t>
    </r>
  </si>
  <si>
    <r>
      <rPr>
        <sz val="12"/>
        <rFont val="方正仿宋_GBK"/>
        <charset val="134"/>
      </rPr>
      <t>新沙二巷</t>
    </r>
  </si>
  <si>
    <r>
      <rPr>
        <sz val="12"/>
        <rFont val="方正仿宋_GBK"/>
        <charset val="134"/>
      </rPr>
      <t>新沙二巷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120</t>
    </r>
    <r>
      <rPr>
        <sz val="12"/>
        <rFont val="方正仿宋_GBK"/>
        <charset val="134"/>
      </rPr>
      <t>号门口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米</t>
    </r>
    <r>
      <rPr>
        <sz val="12"/>
        <rFont val="Times New Roman"/>
        <family val="1"/>
      </rPr>
      <t>×350</t>
    </r>
    <r>
      <rPr>
        <sz val="12"/>
        <rFont val="方正仿宋_GBK"/>
        <charset val="134"/>
      </rPr>
      <t>米</t>
    </r>
  </si>
  <si>
    <r>
      <rPr>
        <sz val="12"/>
        <rFont val="方正仿宋_GBK"/>
        <charset val="134"/>
      </rPr>
      <t>新常委楼</t>
    </r>
  </si>
  <si>
    <r>
      <rPr>
        <sz val="12"/>
        <rFont val="方正仿宋_GBK"/>
        <charset val="134"/>
      </rPr>
      <t>新沙二巷</t>
    </r>
    <r>
      <rPr>
        <sz val="12"/>
        <rFont val="Times New Roman"/>
        <family val="1"/>
      </rPr>
      <t>48</t>
    </r>
    <r>
      <rPr>
        <sz val="12"/>
        <rFont val="方正仿宋_GBK"/>
        <charset val="134"/>
      </rPr>
      <t>号对面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米</t>
    </r>
    <r>
      <rPr>
        <sz val="12"/>
        <rFont val="Times New Roman"/>
        <family val="1"/>
      </rPr>
      <t>×200</t>
    </r>
    <r>
      <rPr>
        <sz val="12"/>
        <rFont val="方正仿宋_GBK"/>
        <charset val="134"/>
      </rPr>
      <t>米</t>
    </r>
  </si>
  <si>
    <r>
      <rPr>
        <sz val="12"/>
        <rFont val="方正仿宋_GBK"/>
        <charset val="134"/>
      </rPr>
      <t>老常委楼</t>
    </r>
  </si>
  <si>
    <r>
      <rPr>
        <sz val="12"/>
        <rFont val="方正仿宋_GBK"/>
        <charset val="134"/>
      </rPr>
      <t>新沙一巷华新居对面</t>
    </r>
    <r>
      <rPr>
        <sz val="12"/>
        <rFont val="Times New Roman"/>
        <family val="1"/>
      </rPr>
      <t>2.5</t>
    </r>
    <r>
      <rPr>
        <sz val="12"/>
        <rFont val="方正仿宋_GBK"/>
        <charset val="134"/>
      </rPr>
      <t>米</t>
    </r>
    <r>
      <rPr>
        <sz val="12"/>
        <rFont val="Times New Roman"/>
        <family val="1"/>
      </rPr>
      <t>×400</t>
    </r>
    <r>
      <rPr>
        <sz val="12"/>
        <rFont val="方正仿宋_GBK"/>
        <charset val="134"/>
      </rPr>
      <t>米</t>
    </r>
  </si>
  <si>
    <r>
      <rPr>
        <sz val="12"/>
        <rFont val="方正仿宋_GBK"/>
        <charset val="134"/>
      </rPr>
      <t>梅新路至相嘉楼</t>
    </r>
  </si>
  <si>
    <r>
      <rPr>
        <sz val="12"/>
        <rFont val="方正仿宋_GBK"/>
        <charset val="134"/>
      </rPr>
      <t>新沙一巷</t>
    </r>
  </si>
  <si>
    <r>
      <rPr>
        <sz val="12"/>
        <rFont val="方正仿宋_GBK"/>
        <charset val="134"/>
      </rPr>
      <t>梅新路至终点</t>
    </r>
  </si>
  <si>
    <r>
      <rPr>
        <sz val="12"/>
        <rFont val="方正仿宋_GBK"/>
        <charset val="134"/>
      </rPr>
      <t>新沙二巷至终点</t>
    </r>
  </si>
  <si>
    <r>
      <rPr>
        <sz val="12"/>
        <rFont val="方正仿宋_GBK"/>
        <charset val="134"/>
      </rPr>
      <t>相嘉楼门口至终点</t>
    </r>
  </si>
  <si>
    <r>
      <rPr>
        <sz val="11"/>
        <rFont val="方正仿宋_GBK"/>
        <charset val="134"/>
      </rPr>
      <t>各巷道共</t>
    </r>
    <r>
      <rPr>
        <sz val="11"/>
        <rFont val="Times New Roman"/>
        <family val="1"/>
      </rPr>
      <t>3</t>
    </r>
    <r>
      <rPr>
        <sz val="11"/>
        <rFont val="方正仿宋_GBK"/>
        <charset val="134"/>
      </rPr>
      <t>条</t>
    </r>
    <r>
      <rPr>
        <sz val="11"/>
        <rFont val="Times New Roman"/>
        <family val="1"/>
      </rPr>
      <t xml:space="preserve"> 1</t>
    </r>
    <r>
      <rPr>
        <sz val="11"/>
        <rFont val="方正仿宋_GBK"/>
        <charset val="134"/>
      </rPr>
      <t>、市妇幼侧巷道；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、新沙一巷</t>
    </r>
    <r>
      <rPr>
        <sz val="11"/>
        <rFont val="Times New Roman"/>
        <family val="1"/>
      </rPr>
      <t>4</t>
    </r>
    <r>
      <rPr>
        <sz val="11"/>
        <rFont val="方正仿宋_GBK"/>
        <charset val="134"/>
      </rPr>
      <t>号至</t>
    </r>
    <r>
      <rPr>
        <sz val="11"/>
        <rFont val="Times New Roman"/>
        <family val="1"/>
      </rPr>
      <t>25</t>
    </r>
    <r>
      <rPr>
        <sz val="11"/>
        <rFont val="方正仿宋_GBK"/>
        <charset val="134"/>
      </rPr>
      <t>号门口巷道；</t>
    </r>
    <r>
      <rPr>
        <sz val="11"/>
        <rFont val="Times New Roman"/>
        <family val="1"/>
      </rPr>
      <t>3</t>
    </r>
    <r>
      <rPr>
        <sz val="11"/>
        <rFont val="方正仿宋_GBK"/>
        <charset val="134"/>
      </rPr>
      <t>、新沙一巷老黄屋门口</t>
    </r>
  </si>
  <si>
    <r>
      <rPr>
        <sz val="12"/>
        <rFont val="方正仿宋_GBK"/>
        <charset val="134"/>
      </rPr>
      <t>梅南街</t>
    </r>
  </si>
  <si>
    <r>
      <rPr>
        <sz val="12"/>
        <rFont val="方正仿宋_GBK"/>
        <charset val="134"/>
      </rPr>
      <t>梅南路至梅南大院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米</t>
    </r>
    <r>
      <rPr>
        <sz val="12"/>
        <rFont val="Times New Roman"/>
        <family val="1"/>
      </rPr>
      <t>*300</t>
    </r>
    <r>
      <rPr>
        <sz val="12"/>
        <rFont val="方正仿宋_GBK"/>
        <charset val="134"/>
      </rPr>
      <t>米</t>
    </r>
  </si>
  <si>
    <r>
      <rPr>
        <sz val="12"/>
        <rFont val="方正仿宋_GBK"/>
        <charset val="134"/>
      </rPr>
      <t>梅南巷</t>
    </r>
    <r>
      <rPr>
        <sz val="12"/>
        <rFont val="Times New Roman"/>
        <family val="1"/>
      </rPr>
      <t>3.5</t>
    </r>
    <r>
      <rPr>
        <sz val="12"/>
        <rFont val="方正仿宋_GBK"/>
        <charset val="134"/>
      </rPr>
      <t>米</t>
    </r>
    <r>
      <rPr>
        <sz val="12"/>
        <rFont val="Times New Roman"/>
        <family val="1"/>
      </rPr>
      <t>×200</t>
    </r>
    <r>
      <rPr>
        <sz val="12"/>
        <rFont val="方正仿宋_GBK"/>
        <charset val="134"/>
      </rPr>
      <t>米</t>
    </r>
  </si>
  <si>
    <r>
      <rPr>
        <sz val="12"/>
        <rFont val="方正仿宋_GBK"/>
        <charset val="134"/>
      </rPr>
      <t>梅南公厕</t>
    </r>
  </si>
  <si>
    <r>
      <rPr>
        <sz val="12"/>
        <rFont val="方正仿宋_GBK"/>
        <charset val="134"/>
      </rPr>
      <t>税局宿舍</t>
    </r>
  </si>
  <si>
    <r>
      <rPr>
        <sz val="12"/>
        <rFont val="方正仿宋_GBK"/>
        <charset val="134"/>
      </rPr>
      <t>市委周边小区</t>
    </r>
  </si>
  <si>
    <r>
      <rPr>
        <sz val="12"/>
        <rFont val="方正仿宋_GBK"/>
        <charset val="134"/>
      </rPr>
      <t>电视台宿舍周边</t>
    </r>
  </si>
  <si>
    <r>
      <rPr>
        <sz val="12"/>
        <rFont val="方正仿宋_GBK"/>
        <charset val="134"/>
      </rPr>
      <t>陈屋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条小巷</t>
    </r>
  </si>
  <si>
    <r>
      <rPr>
        <sz val="11"/>
        <rFont val="方正仿宋_GBK"/>
        <charset val="134"/>
      </rPr>
      <t>江南路</t>
    </r>
    <r>
      <rPr>
        <sz val="11"/>
        <rFont val="Times New Roman"/>
        <family val="1"/>
      </rPr>
      <t>57</t>
    </r>
    <r>
      <rPr>
        <sz val="11"/>
        <rFont val="方正仿宋_GBK"/>
        <charset val="134"/>
      </rPr>
      <t>号陈屋巷，</t>
    </r>
    <r>
      <rPr>
        <sz val="11"/>
        <rFont val="Times New Roman"/>
        <family val="1"/>
      </rPr>
      <t>3</t>
    </r>
    <r>
      <rPr>
        <sz val="11"/>
        <rFont val="方正仿宋_GBK"/>
        <charset val="134"/>
      </rPr>
      <t>米</t>
    </r>
    <r>
      <rPr>
        <sz val="11"/>
        <rFont val="Times New Roman"/>
        <family val="1"/>
      </rPr>
      <t>×150</t>
    </r>
    <r>
      <rPr>
        <sz val="11"/>
        <rFont val="方正仿宋_GBK"/>
        <charset val="134"/>
      </rPr>
      <t>米；</t>
    </r>
    <r>
      <rPr>
        <sz val="11"/>
        <rFont val="Times New Roman"/>
        <family val="1"/>
      </rPr>
      <t>1</t>
    </r>
    <r>
      <rPr>
        <sz val="11"/>
        <rFont val="方正仿宋_GBK"/>
        <charset val="134"/>
      </rPr>
      <t>、陈屋巷</t>
    </r>
    <r>
      <rPr>
        <sz val="11"/>
        <rFont val="Times New Roman"/>
        <family val="1"/>
      </rPr>
      <t>1</t>
    </r>
    <r>
      <rPr>
        <sz val="11"/>
        <rFont val="方正仿宋_GBK"/>
        <charset val="134"/>
      </rPr>
      <t>号至</t>
    </r>
    <r>
      <rPr>
        <sz val="11"/>
        <rFont val="Times New Roman"/>
        <family val="1"/>
      </rPr>
      <t>19</t>
    </r>
    <r>
      <rPr>
        <sz val="11"/>
        <rFont val="方正仿宋_GBK"/>
        <charset val="134"/>
      </rPr>
      <t>号门口</t>
    </r>
  </si>
  <si>
    <r>
      <rPr>
        <sz val="12"/>
        <rFont val="方正仿宋_GBK"/>
        <charset val="134"/>
      </rPr>
      <t>老县委宿舍周边公共区域</t>
    </r>
  </si>
  <si>
    <r>
      <rPr>
        <sz val="12"/>
        <rFont val="方正仿宋_GBK"/>
        <charset val="134"/>
      </rPr>
      <t>农业局宿舍周边公共区域</t>
    </r>
  </si>
  <si>
    <r>
      <rPr>
        <sz val="12"/>
        <rFont val="方正仿宋_GBK"/>
        <charset val="134"/>
      </rPr>
      <t>新县委常委楼周边公共区域</t>
    </r>
  </si>
  <si>
    <r>
      <rPr>
        <sz val="12"/>
        <rFont val="方正仿宋_GBK"/>
        <charset val="134"/>
      </rPr>
      <t>新沙院周边公共区域</t>
    </r>
  </si>
  <si>
    <r>
      <rPr>
        <sz val="12"/>
        <rFont val="方正仿宋_GBK"/>
        <charset val="134"/>
      </rPr>
      <t>市委宿舍周边公共区域</t>
    </r>
  </si>
  <si>
    <r>
      <rPr>
        <sz val="12"/>
        <rFont val="方正仿宋_GBK"/>
        <charset val="134"/>
      </rPr>
      <t>梅南路</t>
    </r>
    <r>
      <rPr>
        <sz val="12"/>
        <rFont val="Times New Roman"/>
        <family val="1"/>
      </rPr>
      <t>63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</si>
  <si>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市委宿舍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</si>
  <si>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机关路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</si>
  <si>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市委车队宿舍周边公共区域</t>
    </r>
  </si>
  <si>
    <r>
      <rPr>
        <sz val="12"/>
        <rFont val="方正仿宋_GBK"/>
        <charset val="134"/>
      </rPr>
      <t>署前路</t>
    </r>
  </si>
  <si>
    <r>
      <rPr>
        <sz val="12"/>
        <rFont val="方正仿宋_GBK"/>
        <charset val="134"/>
      </rPr>
      <t>市劳动力宿舍周边公共区域</t>
    </r>
  </si>
  <si>
    <r>
      <rPr>
        <sz val="12"/>
        <rFont val="方正仿宋_GBK"/>
        <charset val="134"/>
      </rPr>
      <t>梅南巷</t>
    </r>
  </si>
  <si>
    <r>
      <rPr>
        <sz val="12"/>
        <rFont val="方正仿宋_GBK"/>
        <charset val="134"/>
      </rPr>
      <t>邮电局宿舍周边公共区域</t>
    </r>
  </si>
  <si>
    <r>
      <rPr>
        <sz val="12"/>
        <rFont val="方正仿宋_GBK"/>
        <charset val="134"/>
      </rPr>
      <t>药检所宿舍周边公共区域</t>
    </r>
  </si>
  <si>
    <r>
      <rPr>
        <sz val="12"/>
        <rFont val="方正仿宋_GBK"/>
        <charset val="134"/>
      </rPr>
      <t>梅南路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</si>
  <si>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公路局对面周边公共区域</t>
    </r>
  </si>
  <si>
    <r>
      <rPr>
        <sz val="12"/>
        <rFont val="方正仿宋_GBK"/>
        <charset val="134"/>
      </rPr>
      <t>暑前路小伙伴巷道</t>
    </r>
  </si>
  <si>
    <r>
      <rPr>
        <sz val="12"/>
        <rFont val="方正仿宋_GBK"/>
        <charset val="134"/>
      </rPr>
      <t>机关路市委宿舍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，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，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，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，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栋门口</t>
    </r>
  </si>
  <si>
    <r>
      <rPr>
        <sz val="12"/>
        <rFont val="方正仿宋_GBK"/>
        <charset val="134"/>
      </rPr>
      <t>新沙一巷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号老屋</t>
    </r>
  </si>
  <si>
    <r>
      <rPr>
        <sz val="12"/>
        <rFont val="方正仿宋_GBK"/>
        <charset val="134"/>
      </rPr>
      <t>新沙一巷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号老屋门口</t>
    </r>
  </si>
  <si>
    <r>
      <rPr>
        <sz val="12"/>
        <rFont val="方正仿宋_GBK"/>
        <charset val="134"/>
      </rPr>
      <t>新沙二巷延伸巷道</t>
    </r>
  </si>
  <si>
    <r>
      <rPr>
        <sz val="12"/>
        <rFont val="方正仿宋_GBK"/>
        <charset val="134"/>
      </rPr>
      <t>新沙二巷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120</t>
    </r>
    <r>
      <rPr>
        <sz val="12"/>
        <rFont val="方正仿宋_GBK"/>
        <charset val="134"/>
      </rPr>
      <t>号门口道路</t>
    </r>
  </si>
  <si>
    <r>
      <rPr>
        <sz val="12"/>
        <rFont val="方正仿宋_GBK"/>
        <charset val="134"/>
      </rPr>
      <t>相嘉楼小区</t>
    </r>
  </si>
  <si>
    <r>
      <rPr>
        <sz val="12"/>
        <rFont val="方正仿宋_GBK"/>
        <charset val="134"/>
      </rPr>
      <t>新沙苑小区巷道</t>
    </r>
  </si>
  <si>
    <r>
      <rPr>
        <sz val="12"/>
        <rFont val="方正仿宋_GBK"/>
        <charset val="134"/>
      </rPr>
      <t>新沙苑小区门坪</t>
    </r>
  </si>
  <si>
    <r>
      <rPr>
        <sz val="12"/>
        <rFont val="方正仿宋_GBK"/>
        <charset val="134"/>
      </rPr>
      <t>新沙二巷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号侧</t>
    </r>
  </si>
  <si>
    <r>
      <rPr>
        <sz val="12"/>
        <rFont val="方正仿宋_GBK"/>
        <charset val="134"/>
      </rPr>
      <t>新沙二巷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号侧巷道到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号老屋门坪</t>
    </r>
  </si>
  <si>
    <r>
      <rPr>
        <sz val="12"/>
        <rFont val="方正仿宋_GBK"/>
        <charset val="134"/>
      </rPr>
      <t>新沙二巷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号巷口</t>
    </r>
  </si>
  <si>
    <r>
      <rPr>
        <sz val="12"/>
        <rFont val="方正仿宋_GBK"/>
        <charset val="134"/>
      </rPr>
      <t>新沙二巷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号门口巷道</t>
    </r>
  </si>
  <si>
    <r>
      <rPr>
        <sz val="12"/>
        <rFont val="方正仿宋_GBK"/>
        <charset val="134"/>
      </rPr>
      <t>新沙二巷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号门坪周边公共区域</t>
    </r>
  </si>
  <si>
    <r>
      <rPr>
        <sz val="12"/>
        <rFont val="方正仿宋_GBK"/>
        <charset val="134"/>
      </rPr>
      <t>红光社区</t>
    </r>
  </si>
  <si>
    <r>
      <rPr>
        <sz val="12"/>
        <rFont val="方正仿宋_GBK"/>
        <charset val="134"/>
      </rPr>
      <t>陶瓷舍周边公共区域</t>
    </r>
  </si>
  <si>
    <r>
      <rPr>
        <sz val="12"/>
        <rFont val="方正仿宋_GBK"/>
        <charset val="134"/>
      </rPr>
      <t>怡华路</t>
    </r>
  </si>
  <si>
    <r>
      <rPr>
        <sz val="12"/>
        <rFont val="方正仿宋_GBK"/>
        <charset val="134"/>
      </rPr>
      <t>外运宿舍周边公共区域</t>
    </r>
  </si>
  <si>
    <r>
      <rPr>
        <sz val="12"/>
        <rFont val="方正仿宋_GBK"/>
        <charset val="134"/>
      </rPr>
      <t>三院后面</t>
    </r>
  </si>
  <si>
    <r>
      <rPr>
        <sz val="12"/>
        <rFont val="方正仿宋_GBK"/>
        <charset val="134"/>
      </rPr>
      <t>怡华路私房</t>
    </r>
  </si>
  <si>
    <r>
      <rPr>
        <sz val="12"/>
        <rFont val="方正仿宋_GBK"/>
        <charset val="134"/>
      </rPr>
      <t>大侨管理宿舍周边公共区域</t>
    </r>
  </si>
  <si>
    <r>
      <rPr>
        <sz val="12"/>
        <rFont val="方正仿宋_GBK"/>
        <charset val="134"/>
      </rPr>
      <t>江南路</t>
    </r>
  </si>
  <si>
    <r>
      <rPr>
        <sz val="12"/>
        <rFont val="方正仿宋_GBK"/>
        <charset val="134"/>
      </rPr>
      <t>小建行宿舍周边公共区域</t>
    </r>
  </si>
  <si>
    <r>
      <rPr>
        <sz val="12"/>
        <rFont val="方正仿宋_GBK"/>
        <charset val="134"/>
      </rPr>
      <t>红光移民区私房</t>
    </r>
  </si>
  <si>
    <r>
      <rPr>
        <sz val="12"/>
        <rFont val="方正仿宋_GBK"/>
        <charset val="134"/>
      </rPr>
      <t>溪南路</t>
    </r>
  </si>
  <si>
    <r>
      <rPr>
        <sz val="12"/>
        <rFont val="方正仿宋_GBK"/>
        <charset val="134"/>
      </rPr>
      <t>健身小公园</t>
    </r>
  </si>
  <si>
    <r>
      <rPr>
        <sz val="12"/>
        <rFont val="方正仿宋_GBK"/>
        <charset val="134"/>
      </rPr>
      <t>龙坪路</t>
    </r>
  </si>
  <si>
    <r>
      <rPr>
        <sz val="12"/>
        <rFont val="方正仿宋_GBK"/>
        <charset val="134"/>
      </rPr>
      <t>鸿泰园及巷道</t>
    </r>
  </si>
  <si>
    <r>
      <rPr>
        <sz val="12"/>
        <rFont val="方正仿宋_GBK"/>
        <charset val="134"/>
      </rPr>
      <t>江南御景侧</t>
    </r>
  </si>
  <si>
    <r>
      <rPr>
        <sz val="12"/>
        <rFont val="方正仿宋_GBK"/>
        <charset val="134"/>
      </rPr>
      <t>溪南路路段</t>
    </r>
  </si>
  <si>
    <r>
      <rPr>
        <sz val="12"/>
        <rFont val="方正仿宋_GBK"/>
        <charset val="134"/>
      </rPr>
      <t>溪南路私房</t>
    </r>
  </si>
  <si>
    <r>
      <rPr>
        <sz val="12"/>
        <rFont val="方正仿宋_GBK"/>
        <charset val="134"/>
      </rPr>
      <t>刘屋角</t>
    </r>
  </si>
  <si>
    <r>
      <rPr>
        <sz val="12"/>
        <rFont val="方正仿宋_GBK"/>
        <charset val="134"/>
      </rPr>
      <t>水厂巷道</t>
    </r>
  </si>
  <si>
    <r>
      <rPr>
        <sz val="12"/>
        <rFont val="方正仿宋_GBK"/>
        <charset val="134"/>
      </rPr>
      <t>彬芳大道</t>
    </r>
  </si>
  <si>
    <r>
      <rPr>
        <sz val="12"/>
        <rFont val="方正仿宋_GBK"/>
        <charset val="134"/>
      </rPr>
      <t>新卓大厦</t>
    </r>
  </si>
  <si>
    <r>
      <rPr>
        <sz val="12"/>
        <rFont val="方正仿宋_GBK"/>
        <charset val="134"/>
      </rPr>
      <t>新卓大厦及巷道</t>
    </r>
  </si>
  <si>
    <r>
      <rPr>
        <sz val="12"/>
        <rFont val="方正仿宋_GBK"/>
        <charset val="134"/>
      </rPr>
      <t>纺织宿舍周边公共区域</t>
    </r>
  </si>
  <si>
    <r>
      <rPr>
        <sz val="12"/>
        <rFont val="方正仿宋_GBK"/>
        <charset val="134"/>
      </rPr>
      <t>佳和大厦周边公共区域</t>
    </r>
  </si>
  <si>
    <r>
      <rPr>
        <sz val="12"/>
        <rFont val="方正仿宋_GBK"/>
        <charset val="134"/>
      </rPr>
      <t>货运大楼周边公共区域</t>
    </r>
  </si>
  <si>
    <r>
      <rPr>
        <sz val="12"/>
        <rFont val="方正仿宋_GBK"/>
        <charset val="134"/>
      </rPr>
      <t>金鹏雅苑周边公共区域</t>
    </r>
  </si>
  <si>
    <r>
      <rPr>
        <sz val="12"/>
        <rFont val="方正仿宋_GBK"/>
        <charset val="134"/>
      </rPr>
      <t>外梅龙商城周边公共区域</t>
    </r>
  </si>
  <si>
    <r>
      <rPr>
        <sz val="12"/>
        <rFont val="方正仿宋_GBK"/>
        <charset val="134"/>
      </rPr>
      <t>梅龙东路</t>
    </r>
  </si>
  <si>
    <r>
      <rPr>
        <sz val="12"/>
        <rFont val="方正仿宋_GBK"/>
        <charset val="134"/>
      </rPr>
      <t>园林宿舍周边公共区域</t>
    </r>
  </si>
  <si>
    <r>
      <rPr>
        <sz val="12"/>
        <rFont val="方正仿宋_GBK"/>
        <charset val="134"/>
      </rPr>
      <t>免税宿舍周边公共区域</t>
    </r>
  </si>
  <si>
    <r>
      <rPr>
        <sz val="12"/>
        <rFont val="方正仿宋_GBK"/>
        <charset val="134"/>
      </rPr>
      <t>金雁宿舍之一周边公共区域</t>
    </r>
  </si>
  <si>
    <r>
      <rPr>
        <sz val="12"/>
        <rFont val="方正仿宋_GBK"/>
        <charset val="134"/>
      </rPr>
      <t>内梅龙商城（无物业小区）周边公共区域</t>
    </r>
  </si>
  <si>
    <r>
      <rPr>
        <sz val="12"/>
        <rFont val="方正仿宋_GBK"/>
        <charset val="134"/>
      </rPr>
      <t>攸苑小区周边公共区域</t>
    </r>
  </si>
  <si>
    <r>
      <rPr>
        <sz val="12"/>
        <rFont val="方正仿宋_GBK"/>
        <charset val="134"/>
      </rPr>
      <t>嘉恒路</t>
    </r>
  </si>
  <si>
    <r>
      <rPr>
        <sz val="12"/>
        <rFont val="方正仿宋_GBK"/>
        <charset val="134"/>
      </rPr>
      <t>恒丰阁周边公共区域</t>
    </r>
  </si>
  <si>
    <r>
      <rPr>
        <sz val="12"/>
        <rFont val="方正仿宋_GBK"/>
        <charset val="134"/>
      </rPr>
      <t>嘉应东路</t>
    </r>
  </si>
  <si>
    <r>
      <rPr>
        <sz val="12"/>
        <rFont val="方正仿宋_GBK"/>
        <charset val="134"/>
      </rPr>
      <t>侨联宿舍周边公共区域</t>
    </r>
  </si>
  <si>
    <r>
      <rPr>
        <sz val="12"/>
        <rFont val="方正仿宋_GBK"/>
        <charset val="134"/>
      </rPr>
      <t>廖屋角</t>
    </r>
  </si>
  <si>
    <r>
      <rPr>
        <sz val="12"/>
        <rFont val="方正仿宋_GBK"/>
        <charset val="134"/>
      </rPr>
      <t>旅游局宿舍之一周边公共区域</t>
    </r>
  </si>
  <si>
    <r>
      <rPr>
        <sz val="12"/>
        <rFont val="方正仿宋_GBK"/>
        <charset val="134"/>
      </rPr>
      <t>旅游局宿舍之二周边公共区域</t>
    </r>
  </si>
  <si>
    <r>
      <rPr>
        <sz val="12"/>
        <rFont val="方正仿宋_GBK"/>
        <charset val="134"/>
      </rPr>
      <t>梅龙北巷</t>
    </r>
  </si>
  <si>
    <r>
      <rPr>
        <sz val="12"/>
        <rFont val="方正仿宋_GBK"/>
        <charset val="134"/>
      </rPr>
      <t>客都汇淘达鲜</t>
    </r>
  </si>
  <si>
    <r>
      <rPr>
        <sz val="12"/>
        <rFont val="方正仿宋_GBK"/>
        <charset val="134"/>
      </rPr>
      <t>梅龙东路至秀兰桥</t>
    </r>
    <r>
      <rPr>
        <sz val="12"/>
        <rFont val="Times New Roman"/>
        <family val="1"/>
      </rPr>
      <t>T</t>
    </r>
    <r>
      <rPr>
        <sz val="12"/>
        <rFont val="方正仿宋_GBK"/>
        <charset val="134"/>
      </rPr>
      <t>字路</t>
    </r>
  </si>
  <si>
    <r>
      <rPr>
        <sz val="12"/>
        <rFont val="方正仿宋_GBK"/>
        <charset val="134"/>
      </rPr>
      <t>梅龙东路至秀兰桥</t>
    </r>
    <r>
      <rPr>
        <sz val="12"/>
        <rFont val="Times New Roman"/>
        <family val="1"/>
      </rPr>
      <t>T</t>
    </r>
    <r>
      <rPr>
        <sz val="12"/>
        <rFont val="方正仿宋_GBK"/>
        <charset val="134"/>
      </rPr>
      <t>子路</t>
    </r>
  </si>
  <si>
    <r>
      <rPr>
        <sz val="12"/>
        <rFont val="方正仿宋_GBK"/>
        <charset val="134"/>
      </rPr>
      <t>壹江南幼儿园门口小路</t>
    </r>
  </si>
  <si>
    <r>
      <rPr>
        <sz val="12"/>
        <rFont val="方正仿宋_GBK"/>
        <charset val="134"/>
      </rPr>
      <t>江南御景牛王头对面公园</t>
    </r>
  </si>
  <si>
    <r>
      <rPr>
        <sz val="12"/>
        <rFont val="方正仿宋_GBK"/>
        <charset val="134"/>
      </rPr>
      <t>中心坝社区</t>
    </r>
  </si>
  <si>
    <r>
      <rPr>
        <sz val="12"/>
        <rFont val="方正仿宋_GBK"/>
        <charset val="134"/>
      </rPr>
      <t>新中一队（四溪角）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</si>
  <si>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号至陈强门口直巷</t>
    </r>
  </si>
  <si>
    <r>
      <rPr>
        <sz val="12"/>
        <rFont val="方正仿宋_GBK"/>
        <charset val="134"/>
      </rPr>
      <t>新中一队（四溪角</t>
    </r>
    <r>
      <rPr>
        <sz val="12"/>
        <rFont val="Times New Roman"/>
        <family val="1"/>
      </rPr>
      <t xml:space="preserve"> 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</si>
  <si>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1-1</t>
    </r>
    <r>
      <rPr>
        <sz val="12"/>
        <rFont val="方正仿宋_GBK"/>
        <charset val="134"/>
      </rPr>
      <t>号至叶干虎门口直巷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</si>
  <si>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3-7</t>
    </r>
    <r>
      <rPr>
        <sz val="12"/>
        <rFont val="方正仿宋_GBK"/>
        <charset val="134"/>
      </rPr>
      <t>号至叶飞燕屋直巷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</si>
  <si>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号小巷道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</si>
  <si>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9-3</t>
    </r>
    <r>
      <rPr>
        <sz val="12"/>
        <rFont val="方正仿宋_GBK"/>
        <charset val="134"/>
      </rPr>
      <t>号至消防支队门口直巷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</si>
  <si>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11-2</t>
    </r>
    <r>
      <rPr>
        <sz val="12"/>
        <rFont val="方正仿宋_GBK"/>
        <charset val="134"/>
      </rPr>
      <t>号小巷道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</si>
  <si>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号至四溪角老屋直巷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</si>
  <si>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21-1</t>
    </r>
    <r>
      <rPr>
        <sz val="12"/>
        <rFont val="方正仿宋_GBK"/>
        <charset val="134"/>
      </rPr>
      <t>号至叶秀玲门口直巷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</si>
  <si>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23-1</t>
    </r>
    <r>
      <rPr>
        <sz val="12"/>
        <rFont val="方正仿宋_GBK"/>
        <charset val="134"/>
      </rPr>
      <t>号至刘星门口直巷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</si>
  <si>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号至叶发章门口直巷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</si>
  <si>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29</t>
    </r>
    <r>
      <rPr>
        <sz val="12"/>
        <rFont val="方正仿宋_GBK"/>
        <charset val="134"/>
      </rPr>
      <t>号至叶雄方屋背直巷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</si>
  <si>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31</t>
    </r>
    <r>
      <rPr>
        <sz val="12"/>
        <rFont val="方正仿宋_GBK"/>
        <charset val="134"/>
      </rPr>
      <t>号至朱阿耀门口直巷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</si>
  <si>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31-3</t>
    </r>
    <r>
      <rPr>
        <sz val="12"/>
        <rFont val="方正仿宋_GBK"/>
        <charset val="134"/>
      </rPr>
      <t>号至叶满山门口直巷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</si>
  <si>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号至爱心路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号入口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</si>
  <si>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45</t>
    </r>
    <r>
      <rPr>
        <sz val="12"/>
        <rFont val="方正仿宋_GBK"/>
        <charset val="134"/>
      </rPr>
      <t>号小巷道</t>
    </r>
  </si>
  <si>
    <r>
      <rPr>
        <sz val="12"/>
        <rFont val="方正仿宋_GBK"/>
        <charset val="134"/>
      </rPr>
      <t>新中一队（大坜段）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</si>
  <si>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51</t>
    </r>
    <r>
      <rPr>
        <sz val="12"/>
        <rFont val="方正仿宋_GBK"/>
        <charset val="134"/>
      </rPr>
      <t>号至爱心路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号入口</t>
    </r>
  </si>
  <si>
    <r>
      <rPr>
        <sz val="12"/>
        <rFont val="方正仿宋_GBK"/>
        <charset val="134"/>
      </rPr>
      <t>新中路</t>
    </r>
    <r>
      <rPr>
        <sz val="12"/>
        <rFont val="Times New Roman"/>
        <family val="1"/>
      </rPr>
      <t>56-1</t>
    </r>
    <r>
      <rPr>
        <sz val="12"/>
        <rFont val="方正仿宋_GBK"/>
        <charset val="134"/>
      </rPr>
      <t>号至四溪角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号横巷</t>
    </r>
  </si>
  <si>
    <r>
      <rPr>
        <sz val="12"/>
        <rFont val="方正仿宋_GBK"/>
        <charset val="134"/>
      </rPr>
      <t>叶灵章四溪角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号至叶满山四溪角</t>
    </r>
    <r>
      <rPr>
        <sz val="12"/>
        <rFont val="Times New Roman"/>
        <family val="1"/>
      </rPr>
      <t>34</t>
    </r>
    <r>
      <rPr>
        <sz val="12"/>
        <rFont val="方正仿宋_GBK"/>
        <charset val="134"/>
      </rPr>
      <t>号横巷</t>
    </r>
  </si>
  <si>
    <r>
      <rPr>
        <sz val="12"/>
        <rFont val="方正仿宋_GBK"/>
        <charset val="134"/>
      </rPr>
      <t>新中一队（杨桃树下）</t>
    </r>
  </si>
  <si>
    <r>
      <rPr>
        <sz val="12"/>
        <rFont val="方正仿宋_GBK"/>
        <charset val="134"/>
      </rPr>
      <t>杨桃树下一巷周边所有小巷道（居委旁边）</t>
    </r>
  </si>
  <si>
    <r>
      <rPr>
        <sz val="12"/>
        <rFont val="方正仿宋_GBK"/>
        <charset val="134"/>
      </rPr>
      <t>杨桃树下二巷周边所有小巷道</t>
    </r>
  </si>
  <si>
    <r>
      <rPr>
        <sz val="12"/>
        <rFont val="方正仿宋_GBK"/>
        <charset val="134"/>
      </rPr>
      <t>杨桃树下三巷</t>
    </r>
  </si>
  <si>
    <r>
      <rPr>
        <sz val="12"/>
        <rFont val="方正仿宋_GBK"/>
        <charset val="134"/>
      </rPr>
      <t>新中一队</t>
    </r>
  </si>
  <si>
    <r>
      <rPr>
        <sz val="12"/>
        <rFont val="方正仿宋_GBK"/>
        <charset val="134"/>
      </rPr>
      <t>老圳堤路（杨桃树下三巷中段至富奇路思创广告）</t>
    </r>
  </si>
  <si>
    <r>
      <rPr>
        <sz val="12"/>
        <rFont val="方正仿宋_GBK"/>
        <charset val="134"/>
      </rPr>
      <t>制药厂宿舍（无人管理小区）周边公共区域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</si>
  <si>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</si>
  <si>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新中路</t>
    </r>
    <r>
      <rPr>
        <sz val="12"/>
        <rFont val="Times New Roman"/>
        <family val="1"/>
      </rPr>
      <t>52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</si>
  <si>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平安大厦周边公共区域</t>
    </r>
  </si>
  <si>
    <r>
      <rPr>
        <sz val="12"/>
        <rFont val="方正仿宋_GBK"/>
        <charset val="134"/>
      </rPr>
      <t>平安大厦门口至新中路</t>
    </r>
    <r>
      <rPr>
        <sz val="12"/>
        <rFont val="Times New Roman"/>
        <family val="1"/>
      </rPr>
      <t>52</t>
    </r>
    <r>
      <rPr>
        <sz val="12"/>
        <rFont val="方正仿宋_GBK"/>
        <charset val="134"/>
      </rPr>
      <t>号道路</t>
    </r>
  </si>
  <si>
    <r>
      <rPr>
        <sz val="12"/>
        <rFont val="方正仿宋_GBK"/>
        <charset val="134"/>
      </rPr>
      <t>无人管理小区（正兴宿舍）周边公共区域</t>
    </r>
  </si>
  <si>
    <r>
      <rPr>
        <sz val="12"/>
        <rFont val="方正仿宋_GBK"/>
        <charset val="134"/>
      </rPr>
      <t>定民路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一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</si>
  <si>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无人管理小区（消防宿舍）周边公共区域</t>
    </r>
  </si>
  <si>
    <r>
      <rPr>
        <sz val="12"/>
        <rFont val="方正仿宋_GBK"/>
        <charset val="134"/>
      </rPr>
      <t>定民路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一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</si>
  <si>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四溪角老屋周边</t>
    </r>
  </si>
  <si>
    <r>
      <rPr>
        <sz val="12"/>
        <rFont val="方正仿宋_GBK"/>
        <charset val="134"/>
      </rPr>
      <t>四溪角</t>
    </r>
    <r>
      <rPr>
        <sz val="12"/>
        <rFont val="Times New Roman"/>
        <family val="1"/>
      </rPr>
      <t>10-2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</si>
  <si>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四溪角叶飞燕老屋周边</t>
    </r>
  </si>
  <si>
    <r>
      <rPr>
        <sz val="12"/>
        <rFont val="方正仿宋_GBK"/>
        <charset val="134"/>
      </rPr>
      <t>四溪角</t>
    </r>
  </si>
  <si>
    <r>
      <rPr>
        <sz val="12"/>
        <rFont val="方正仿宋_GBK"/>
        <charset val="134"/>
      </rPr>
      <t>新中六队</t>
    </r>
  </si>
  <si>
    <r>
      <rPr>
        <sz val="12"/>
        <rFont val="方正仿宋_GBK"/>
        <charset val="134"/>
      </rPr>
      <t>嘉应中学围墙生活道（工行背后所有巷道）</t>
    </r>
  </si>
  <si>
    <r>
      <rPr>
        <sz val="12"/>
        <rFont val="方正仿宋_GBK"/>
        <charset val="134"/>
      </rPr>
      <t>交警直属大队至叶国才门口</t>
    </r>
  </si>
  <si>
    <r>
      <rPr>
        <sz val="12"/>
        <rFont val="方正仿宋_GBK"/>
        <charset val="134"/>
      </rPr>
      <t>老屋塘背至叶光华生活道</t>
    </r>
  </si>
  <si>
    <r>
      <rPr>
        <sz val="12"/>
        <rFont val="方正仿宋_GBK"/>
        <charset val="134"/>
      </rPr>
      <t>嘉应中学围墙背至叶东门口周边所有巷道</t>
    </r>
  </si>
  <si>
    <r>
      <rPr>
        <sz val="12"/>
        <rFont val="方正仿宋_GBK"/>
        <charset val="134"/>
      </rPr>
      <t>嘉应中学围墙背至文章老屋</t>
    </r>
  </si>
  <si>
    <r>
      <rPr>
        <sz val="12"/>
        <rFont val="方正仿宋_GBK"/>
        <charset val="134"/>
      </rPr>
      <t>剑英体育馆背生活道（老肖屋巷道）</t>
    </r>
  </si>
  <si>
    <r>
      <rPr>
        <sz val="12"/>
        <rFont val="方正仿宋_GBK"/>
        <charset val="134"/>
      </rPr>
      <t>叶银娇老屋背小路所有巷道</t>
    </r>
  </si>
  <si>
    <r>
      <rPr>
        <sz val="12"/>
        <rFont val="方正仿宋_GBK"/>
        <charset val="134"/>
      </rPr>
      <t>梅珍老屋至叶秀满屋门口周边所有巷道</t>
    </r>
  </si>
  <si>
    <r>
      <rPr>
        <sz val="12"/>
        <rFont val="方正仿宋_GBK"/>
        <charset val="134"/>
      </rPr>
      <t>叶志辉至刘记门口所有巷道</t>
    </r>
  </si>
  <si>
    <r>
      <rPr>
        <sz val="12"/>
        <rFont val="方正仿宋_GBK"/>
        <charset val="134"/>
      </rPr>
      <t>文章叔巷道至叶惠霞巷道</t>
    </r>
  </si>
  <si>
    <r>
      <rPr>
        <sz val="12"/>
        <rFont val="方正仿宋_GBK"/>
        <charset val="134"/>
      </rPr>
      <t>卜少勇巷道至叶英巷道</t>
    </r>
  </si>
  <si>
    <r>
      <rPr>
        <sz val="12"/>
        <rFont val="方正仿宋_GBK"/>
        <charset val="134"/>
      </rPr>
      <t>定民路开心快餐到三达环保周边所有巷道</t>
    </r>
  </si>
  <si>
    <r>
      <rPr>
        <sz val="12"/>
        <rFont val="方正仿宋_GBK"/>
        <charset val="134"/>
      </rPr>
      <t>嘉中宿舍</t>
    </r>
  </si>
  <si>
    <r>
      <rPr>
        <sz val="12"/>
        <rFont val="方正仿宋_GBK"/>
        <charset val="134"/>
      </rPr>
      <t>爱心路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</si>
  <si>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华侨住宅小区</t>
    </r>
  </si>
  <si>
    <r>
      <rPr>
        <sz val="12"/>
        <rFont val="方正仿宋_GBK"/>
        <charset val="134"/>
      </rPr>
      <t>新中路</t>
    </r>
    <r>
      <rPr>
        <sz val="12"/>
        <rFont val="Times New Roman"/>
        <family val="1"/>
      </rPr>
      <t>365</t>
    </r>
    <r>
      <rPr>
        <sz val="12"/>
        <rFont val="方正仿宋_GBK"/>
        <charset val="134"/>
      </rPr>
      <t>酒店右手侧巷道</t>
    </r>
  </si>
  <si>
    <r>
      <rPr>
        <sz val="12"/>
        <rFont val="方正仿宋_GBK"/>
        <charset val="134"/>
      </rPr>
      <t>综合楼</t>
    </r>
    <r>
      <rPr>
        <sz val="12"/>
        <rFont val="Times New Roman"/>
        <family val="1"/>
      </rPr>
      <t>1-3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</si>
  <si>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新中路</t>
    </r>
    <r>
      <rPr>
        <sz val="12"/>
        <rFont val="Times New Roman"/>
        <family val="1"/>
      </rPr>
      <t>68</t>
    </r>
    <r>
      <rPr>
        <sz val="12"/>
        <rFont val="方正仿宋_GBK"/>
        <charset val="134"/>
      </rPr>
      <t>号运动学校侧无人管理小区</t>
    </r>
  </si>
  <si>
    <r>
      <rPr>
        <sz val="12"/>
        <rFont val="方正仿宋_GBK"/>
        <charset val="134"/>
      </rPr>
      <t>新中七队</t>
    </r>
  </si>
  <si>
    <r>
      <rPr>
        <sz val="12"/>
        <rFont val="方正仿宋_GBK"/>
        <charset val="134"/>
      </rPr>
      <t>来叔屋门前至丘桂荣屋门前</t>
    </r>
  </si>
  <si>
    <r>
      <rPr>
        <sz val="12"/>
        <rFont val="方正仿宋_GBK"/>
        <charset val="134"/>
      </rPr>
      <t>丘桂荣至丘浪高屋门前</t>
    </r>
  </si>
  <si>
    <r>
      <rPr>
        <sz val="12"/>
        <rFont val="方正仿宋_GBK"/>
        <charset val="134"/>
      </rPr>
      <t>黄玉霞屋门前至丘超伦屋门前</t>
    </r>
  </si>
  <si>
    <r>
      <rPr>
        <sz val="12"/>
        <rFont val="方正仿宋_GBK"/>
        <charset val="134"/>
      </rPr>
      <t>丘海伦至伯公门口</t>
    </r>
  </si>
  <si>
    <r>
      <rPr>
        <sz val="12"/>
        <rFont val="方正仿宋_GBK"/>
        <charset val="134"/>
      </rPr>
      <t>钟广英至伯公门口生活道</t>
    </r>
  </si>
  <si>
    <r>
      <rPr>
        <sz val="12"/>
        <rFont val="方正仿宋_GBK"/>
        <charset val="134"/>
      </rPr>
      <t>余定屋门前生活道</t>
    </r>
  </si>
  <si>
    <r>
      <rPr>
        <sz val="12"/>
        <rFont val="方正仿宋_GBK"/>
        <charset val="134"/>
      </rPr>
      <t>肖敬兰屋门前至爱心路口</t>
    </r>
  </si>
  <si>
    <r>
      <rPr>
        <sz val="12"/>
        <rFont val="方正仿宋_GBK"/>
        <charset val="134"/>
      </rPr>
      <t>丘光大屋门前至李秀珍屋门前</t>
    </r>
  </si>
  <si>
    <r>
      <rPr>
        <sz val="12"/>
        <rFont val="方正仿宋_GBK"/>
        <charset val="134"/>
      </rPr>
      <t>丘光大门前至李金伦门前生活道</t>
    </r>
  </si>
  <si>
    <r>
      <rPr>
        <sz val="12"/>
        <rFont val="方正仿宋_GBK"/>
        <charset val="134"/>
      </rPr>
      <t>聚园楼梯长楼</t>
    </r>
  </si>
  <si>
    <r>
      <rPr>
        <sz val="12"/>
        <rFont val="方正仿宋_GBK"/>
        <charset val="134"/>
      </rPr>
      <t>金都苑周边公共区域</t>
    </r>
  </si>
  <si>
    <r>
      <rPr>
        <sz val="12"/>
        <rFont val="方正仿宋_GBK"/>
        <charset val="134"/>
      </rPr>
      <t>定民路科润网吧侧和后周边所有巷道</t>
    </r>
  </si>
  <si>
    <r>
      <rPr>
        <sz val="12"/>
        <rFont val="方正仿宋_GBK"/>
        <charset val="134"/>
      </rPr>
      <t>三个老丘屋门坪及周边小巷道和花头印</t>
    </r>
  </si>
  <si>
    <r>
      <rPr>
        <sz val="12"/>
        <rFont val="方正仿宋_GBK"/>
        <charset val="134"/>
      </rPr>
      <t>丘奕伦屋侧至丘春浪门口小巷道</t>
    </r>
  </si>
  <si>
    <r>
      <rPr>
        <sz val="12"/>
        <rFont val="方正仿宋_GBK"/>
        <charset val="134"/>
      </rPr>
      <t>豫章堂门口至丘建宗门口小巷道</t>
    </r>
  </si>
  <si>
    <r>
      <rPr>
        <sz val="12"/>
        <rFont val="方正仿宋_GBK"/>
        <charset val="134"/>
      </rPr>
      <t>叶玉满门口至詹春斌门口小巷道</t>
    </r>
  </si>
  <si>
    <r>
      <rPr>
        <sz val="12"/>
        <rFont val="方正仿宋_GBK"/>
        <charset val="134"/>
      </rPr>
      <t>丘桂华门口小巷道</t>
    </r>
  </si>
  <si>
    <r>
      <rPr>
        <sz val="12"/>
        <rFont val="方正仿宋_GBK"/>
        <charset val="134"/>
      </rPr>
      <t>移民区一巷</t>
    </r>
  </si>
  <si>
    <r>
      <rPr>
        <sz val="12"/>
        <rFont val="方正仿宋_GBK"/>
        <charset val="134"/>
      </rPr>
      <t>定民路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号至定民路与移民区一巷交叉口（沈记狗肉店门前）</t>
    </r>
  </si>
  <si>
    <r>
      <rPr>
        <sz val="12"/>
        <rFont val="方正仿宋_GBK"/>
        <charset val="134"/>
      </rPr>
      <t>移民区二巷</t>
    </r>
  </si>
  <si>
    <r>
      <rPr>
        <sz val="12"/>
        <rFont val="方正仿宋_GBK"/>
        <charset val="134"/>
      </rPr>
      <t>何老中医店前至市残联门口周边所有巷道</t>
    </r>
  </si>
  <si>
    <r>
      <rPr>
        <sz val="12"/>
        <rFont val="方正仿宋_GBK"/>
        <charset val="134"/>
      </rPr>
      <t>新中八队</t>
    </r>
  </si>
  <si>
    <r>
      <rPr>
        <sz val="12"/>
        <rFont val="方正仿宋_GBK"/>
        <charset val="134"/>
      </rPr>
      <t>定民路科润网吧与畜牧局宿舍中间路道</t>
    </r>
  </si>
  <si>
    <r>
      <rPr>
        <sz val="12"/>
        <rFont val="方正仿宋_GBK"/>
        <charset val="134"/>
      </rPr>
      <t>钟来安（</t>
    </r>
    <r>
      <rPr>
        <sz val="12"/>
        <rFont val="Times New Roman"/>
        <family val="1"/>
      </rPr>
      <t>121</t>
    </r>
    <r>
      <rPr>
        <sz val="12"/>
        <rFont val="方正仿宋_GBK"/>
        <charset val="134"/>
      </rPr>
      <t>）至廖利娇（</t>
    </r>
    <r>
      <rPr>
        <sz val="12"/>
        <rFont val="Times New Roman"/>
        <family val="1"/>
      </rPr>
      <t>108</t>
    </r>
    <r>
      <rPr>
        <sz val="12"/>
        <rFont val="方正仿宋_GBK"/>
        <charset val="134"/>
      </rPr>
      <t>）生活道及周围巷道</t>
    </r>
  </si>
  <si>
    <r>
      <rPr>
        <sz val="12"/>
        <rFont val="方正仿宋_GBK"/>
        <charset val="134"/>
      </rPr>
      <t>钟秉安等人（</t>
    </r>
    <r>
      <rPr>
        <sz val="12"/>
        <rFont val="Times New Roman"/>
        <family val="1"/>
      </rPr>
      <t>120</t>
    </r>
    <r>
      <rPr>
        <sz val="12"/>
        <rFont val="方正仿宋_GBK"/>
        <charset val="134"/>
      </rPr>
      <t>）里面老屋周边</t>
    </r>
  </si>
  <si>
    <r>
      <rPr>
        <sz val="12"/>
        <rFont val="方正仿宋_GBK"/>
        <charset val="134"/>
      </rPr>
      <t>英创公祠周围、健身广场周围（琴书苑门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）周围</t>
    </r>
  </si>
  <si>
    <r>
      <rPr>
        <sz val="12"/>
        <rFont val="方正仿宋_GBK"/>
        <charset val="134"/>
      </rPr>
      <t>钟美香（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）至钟新琼（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）及周围巷道、</t>
    </r>
  </si>
  <si>
    <r>
      <rPr>
        <sz val="12"/>
        <rFont val="方正仿宋_GBK"/>
        <charset val="134"/>
      </rPr>
      <t>宽记排档（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）周围至和万佳乐湘菜馆后面巷道周围</t>
    </r>
  </si>
  <si>
    <r>
      <rPr>
        <sz val="12"/>
        <rFont val="方正仿宋_GBK"/>
        <charset val="134"/>
      </rPr>
      <t>万佳乐湘菜馆钟屋门楼至杨泰治丘屋（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）生活道及周围巷道、龙眼树下</t>
    </r>
  </si>
  <si>
    <r>
      <rPr>
        <sz val="12"/>
        <rFont val="方正仿宋_GBK"/>
        <charset val="134"/>
      </rPr>
      <t>可园后面直道</t>
    </r>
  </si>
  <si>
    <r>
      <rPr>
        <sz val="12"/>
        <rFont val="方正仿宋_GBK"/>
        <charset val="134"/>
      </rPr>
      <t>钟选君（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）屋后周围至钟坚宏（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）周围</t>
    </r>
  </si>
  <si>
    <r>
      <rPr>
        <sz val="12"/>
        <rFont val="方正仿宋_GBK"/>
        <charset val="134"/>
      </rPr>
      <t>钟碧琴等人老屋及周围（</t>
    </r>
    <r>
      <rPr>
        <sz val="12"/>
        <rFont val="Times New Roman"/>
        <family val="1"/>
      </rPr>
      <t>106</t>
    </r>
    <r>
      <rPr>
        <sz val="12"/>
        <rFont val="方正仿宋_GBK"/>
        <charset val="134"/>
      </rPr>
      <t>）附近</t>
    </r>
  </si>
  <si>
    <r>
      <rPr>
        <sz val="12"/>
        <rFont val="方正仿宋_GBK"/>
        <charset val="134"/>
      </rPr>
      <t>罗兰云（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）至卢秋云（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）生活道及周围巷道</t>
    </r>
  </si>
  <si>
    <r>
      <rPr>
        <sz val="12"/>
        <rFont val="方正仿宋_GBK"/>
        <charset val="134"/>
      </rPr>
      <t>卢秋云（</t>
    </r>
    <r>
      <rPr>
        <sz val="12"/>
        <rFont val="Times New Roman"/>
        <family val="1"/>
      </rPr>
      <t>38</t>
    </r>
    <r>
      <rPr>
        <sz val="12"/>
        <rFont val="方正仿宋_GBK"/>
        <charset val="134"/>
      </rPr>
      <t>）至李亮新（</t>
    </r>
    <r>
      <rPr>
        <sz val="12"/>
        <rFont val="Times New Roman"/>
        <family val="1"/>
      </rPr>
      <t>47</t>
    </r>
    <r>
      <rPr>
        <sz val="12"/>
        <rFont val="方正仿宋_GBK"/>
        <charset val="134"/>
      </rPr>
      <t>）生活道及周围巷道</t>
    </r>
  </si>
  <si>
    <r>
      <rPr>
        <sz val="12"/>
        <rFont val="方正仿宋_GBK"/>
        <charset val="134"/>
      </rPr>
      <t>钟屋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号至李金伦屋后巷道丘屋</t>
    </r>
    <r>
      <rPr>
        <sz val="12"/>
        <rFont val="Times New Roman"/>
        <family val="1"/>
      </rPr>
      <t>136</t>
    </r>
    <r>
      <rPr>
        <sz val="12"/>
        <rFont val="方正仿宋_GBK"/>
        <charset val="134"/>
      </rPr>
      <t>前面及周围巷道、竹头地、龙眼树下</t>
    </r>
  </si>
  <si>
    <r>
      <rPr>
        <sz val="12"/>
        <rFont val="方正仿宋_GBK"/>
        <charset val="134"/>
      </rPr>
      <t>花圃（</t>
    </r>
    <r>
      <rPr>
        <sz val="12"/>
        <rFont val="Times New Roman"/>
        <family val="1"/>
      </rPr>
      <t>78</t>
    </r>
    <r>
      <rPr>
        <sz val="12"/>
        <rFont val="方正仿宋_GBK"/>
        <charset val="134"/>
      </rPr>
      <t>）至钟碧琴屋</t>
    </r>
    <r>
      <rPr>
        <sz val="12"/>
        <rFont val="Times New Roman"/>
        <family val="1"/>
      </rPr>
      <t>95</t>
    </r>
    <r>
      <rPr>
        <sz val="12"/>
        <rFont val="方正仿宋_GBK"/>
        <charset val="134"/>
      </rPr>
      <t>生活道及周围巷道、龙眼树下</t>
    </r>
  </si>
  <si>
    <r>
      <t>SEVEN TREES</t>
    </r>
    <r>
      <rPr>
        <sz val="12"/>
        <rFont val="方正仿宋_GBK"/>
        <charset val="134"/>
      </rPr>
      <t>旁边巷子周围</t>
    </r>
  </si>
  <si>
    <r>
      <rPr>
        <sz val="12"/>
        <rFont val="方正仿宋_GBK"/>
        <charset val="134"/>
      </rPr>
      <t>强民路</t>
    </r>
    <r>
      <rPr>
        <sz val="12"/>
        <rFont val="Times New Roman"/>
        <family val="1"/>
      </rPr>
      <t>17-3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</si>
  <si>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大伯烧卖旁巷子周围</t>
    </r>
  </si>
  <si>
    <r>
      <rPr>
        <sz val="12"/>
        <rFont val="方正仿宋_GBK"/>
        <charset val="134"/>
      </rPr>
      <t>强民路</t>
    </r>
    <r>
      <rPr>
        <sz val="12"/>
        <rFont val="Times New Roman"/>
        <family val="1"/>
      </rPr>
      <t>147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</si>
  <si>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梅江卫生院旁边巷子周围</t>
    </r>
  </si>
  <si>
    <r>
      <t>143-5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</si>
  <si>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鸿运水族周围</t>
    </r>
  </si>
  <si>
    <r>
      <rPr>
        <sz val="12"/>
        <rFont val="方正仿宋_GBK"/>
        <charset val="134"/>
      </rPr>
      <t>强民路</t>
    </r>
    <r>
      <rPr>
        <sz val="12"/>
        <rFont val="Times New Roman"/>
        <family val="1"/>
      </rPr>
      <t>143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</si>
  <si>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强民路</t>
    </r>
    <r>
      <rPr>
        <sz val="12"/>
        <rFont val="Times New Roman"/>
        <family val="1"/>
      </rPr>
      <t>139</t>
    </r>
    <r>
      <rPr>
        <sz val="12"/>
        <rFont val="方正仿宋_GBK"/>
        <charset val="134"/>
      </rPr>
      <t>号旁边周围</t>
    </r>
  </si>
  <si>
    <r>
      <rPr>
        <sz val="12"/>
        <rFont val="方正仿宋_GBK"/>
        <charset val="134"/>
      </rPr>
      <t>强民路</t>
    </r>
    <r>
      <rPr>
        <sz val="12"/>
        <rFont val="Times New Roman"/>
        <family val="1"/>
      </rPr>
      <t>139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</si>
  <si>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客都新村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栋</t>
    </r>
    <r>
      <rPr>
        <sz val="12"/>
        <rFont val="Times New Roman"/>
        <family val="1"/>
      </rPr>
      <t>A</t>
    </r>
    <r>
      <rPr>
        <sz val="12"/>
        <rFont val="方正仿宋_GBK"/>
        <charset val="134"/>
      </rPr>
      <t>周边公共区域</t>
    </r>
  </si>
  <si>
    <r>
      <rPr>
        <sz val="12"/>
        <rFont val="方正仿宋_GBK"/>
        <charset val="134"/>
      </rPr>
      <t>强民路</t>
    </r>
    <r>
      <rPr>
        <sz val="12"/>
        <rFont val="Times New Roman"/>
        <family val="1"/>
      </rPr>
      <t>109</t>
    </r>
  </si>
  <si>
    <r>
      <rPr>
        <sz val="12"/>
        <rFont val="方正仿宋_GBK"/>
        <charset val="134"/>
      </rPr>
      <t>客都新村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栋</t>
    </r>
    <r>
      <rPr>
        <sz val="12"/>
        <rFont val="Times New Roman"/>
        <family val="1"/>
      </rPr>
      <t>B</t>
    </r>
    <r>
      <rPr>
        <sz val="12"/>
        <rFont val="方正仿宋_GBK"/>
        <charset val="134"/>
      </rPr>
      <t>周边公共区域</t>
    </r>
  </si>
  <si>
    <r>
      <rPr>
        <sz val="12"/>
        <rFont val="方正仿宋_GBK"/>
        <charset val="134"/>
      </rPr>
      <t>强民路</t>
    </r>
    <r>
      <rPr>
        <sz val="12"/>
        <rFont val="Times New Roman"/>
        <family val="1"/>
      </rPr>
      <t>117</t>
    </r>
  </si>
  <si>
    <r>
      <rPr>
        <sz val="12"/>
        <rFont val="方正仿宋_GBK"/>
        <charset val="134"/>
      </rPr>
      <t>客都新村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栋</t>
    </r>
    <r>
      <rPr>
        <sz val="12"/>
        <rFont val="Times New Roman"/>
        <family val="1"/>
      </rPr>
      <t>A</t>
    </r>
    <r>
      <rPr>
        <sz val="12"/>
        <rFont val="方正仿宋_GBK"/>
        <charset val="134"/>
      </rPr>
      <t>周边公共区域</t>
    </r>
  </si>
  <si>
    <r>
      <rPr>
        <sz val="12"/>
        <rFont val="方正仿宋_GBK"/>
        <charset val="134"/>
      </rPr>
      <t>强民路</t>
    </r>
    <r>
      <rPr>
        <sz val="12"/>
        <rFont val="Times New Roman"/>
        <family val="1"/>
      </rPr>
      <t>127</t>
    </r>
  </si>
  <si>
    <r>
      <rPr>
        <sz val="12"/>
        <rFont val="方正仿宋_GBK"/>
        <charset val="134"/>
      </rPr>
      <t>客都新村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栋</t>
    </r>
    <r>
      <rPr>
        <sz val="12"/>
        <rFont val="Times New Roman"/>
        <family val="1"/>
      </rPr>
      <t>B</t>
    </r>
    <r>
      <rPr>
        <sz val="12"/>
        <rFont val="方正仿宋_GBK"/>
        <charset val="134"/>
      </rPr>
      <t>周边公共区域</t>
    </r>
  </si>
  <si>
    <r>
      <rPr>
        <sz val="12"/>
        <rFont val="方正仿宋_GBK"/>
        <charset val="134"/>
      </rPr>
      <t>强民路</t>
    </r>
    <r>
      <rPr>
        <sz val="12"/>
        <rFont val="Times New Roman"/>
        <family val="1"/>
      </rPr>
      <t>135</t>
    </r>
  </si>
  <si>
    <r>
      <rPr>
        <sz val="12"/>
        <rFont val="方正仿宋_GBK"/>
        <charset val="134"/>
      </rPr>
      <t>客都新村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</si>
  <si>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客都新村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</si>
  <si>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客都新村</t>
    </r>
    <r>
      <rPr>
        <sz val="12"/>
        <rFont val="Times New Roman"/>
        <family val="1"/>
      </rPr>
      <t>25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</si>
  <si>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强民路</t>
    </r>
    <r>
      <rPr>
        <sz val="12"/>
        <rFont val="Times New Roman"/>
        <family val="1"/>
      </rPr>
      <t>145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</si>
  <si>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客都新村</t>
    </r>
    <r>
      <rPr>
        <sz val="12"/>
        <rFont val="Times New Roman"/>
        <family val="1"/>
      </rPr>
      <t>26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</si>
  <si>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畜牧局宿舍周边公共区域</t>
    </r>
  </si>
  <si>
    <r>
      <rPr>
        <sz val="12"/>
        <rFont val="方正仿宋_GBK"/>
        <charset val="134"/>
      </rPr>
      <t>定民路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</si>
  <si>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君豪楼周边公共区域</t>
    </r>
  </si>
  <si>
    <r>
      <rPr>
        <sz val="12"/>
        <rFont val="方正仿宋_GBK"/>
        <charset val="134"/>
      </rPr>
      <t>梅江四路五巷周边</t>
    </r>
  </si>
  <si>
    <r>
      <rPr>
        <sz val="12"/>
        <rFont val="方正仿宋_GBK"/>
        <charset val="134"/>
      </rPr>
      <t>上岛咖啡旁边巷道</t>
    </r>
  </si>
  <si>
    <r>
      <rPr>
        <sz val="12"/>
        <rFont val="方正仿宋_GBK"/>
        <charset val="134"/>
      </rPr>
      <t>富奇路</t>
    </r>
    <r>
      <rPr>
        <sz val="12"/>
        <rFont val="Times New Roman"/>
        <family val="1"/>
      </rPr>
      <t>34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</si>
  <si>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新中路</t>
    </r>
    <r>
      <rPr>
        <sz val="12"/>
        <rFont val="Times New Roman"/>
        <family val="1"/>
      </rPr>
      <t>56-10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</si>
  <si>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四溪角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</si>
  <si>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爱心路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</si>
  <si>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爱心路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号周边巷道</t>
    </r>
  </si>
  <si>
    <r>
      <rPr>
        <sz val="12"/>
        <rFont val="方正仿宋_GBK"/>
        <charset val="134"/>
      </rPr>
      <t>爱心路</t>
    </r>
    <r>
      <rPr>
        <sz val="12"/>
        <rFont val="Times New Roman"/>
        <family val="1"/>
      </rPr>
      <t>3-1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</si>
  <si>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中心坝市场对面小区</t>
    </r>
  </si>
  <si>
    <r>
      <rPr>
        <sz val="12"/>
        <rFont val="方正仿宋_GBK"/>
        <charset val="134"/>
      </rPr>
      <t>教育局宿舍、盐业宿舍</t>
    </r>
  </si>
  <si>
    <r>
      <rPr>
        <sz val="12"/>
        <rFont val="方正仿宋_GBK"/>
        <charset val="134"/>
      </rPr>
      <t>健身广场门口停车场</t>
    </r>
  </si>
  <si>
    <r>
      <rPr>
        <sz val="12"/>
        <rFont val="方正仿宋_GBK"/>
        <charset val="134"/>
      </rPr>
      <t>全民健身广场</t>
    </r>
  </si>
  <si>
    <r>
      <rPr>
        <sz val="12"/>
        <rFont val="方正仿宋_GBK"/>
        <charset val="134"/>
      </rPr>
      <t>卫生院侧巷道里面杂物间</t>
    </r>
  </si>
  <si>
    <r>
      <rPr>
        <sz val="12"/>
        <rFont val="方正仿宋_GBK"/>
        <charset val="134"/>
      </rPr>
      <t>强民路</t>
    </r>
    <r>
      <rPr>
        <sz val="12"/>
        <rFont val="Times New Roman"/>
        <family val="1"/>
      </rPr>
      <t>141-7</t>
    </r>
    <r>
      <rPr>
        <sz val="12"/>
        <rFont val="方正仿宋_GBK"/>
        <charset val="134"/>
      </rPr>
      <t>周边</t>
    </r>
  </si>
  <si>
    <r>
      <rPr>
        <sz val="12"/>
        <rFont val="方正仿宋_GBK"/>
        <charset val="134"/>
      </rPr>
      <t>七队生活道主道</t>
    </r>
  </si>
  <si>
    <r>
      <rPr>
        <sz val="12"/>
        <rFont val="方正仿宋_GBK"/>
        <charset val="134"/>
      </rPr>
      <t>体育场侧巷道至围墙转角止</t>
    </r>
  </si>
  <si>
    <r>
      <rPr>
        <sz val="12"/>
        <rFont val="方正仿宋_GBK"/>
        <charset val="134"/>
      </rPr>
      <t>剑英体育馆周边</t>
    </r>
  </si>
  <si>
    <r>
      <rPr>
        <sz val="12"/>
        <rFont val="方正仿宋_GBK"/>
        <charset val="134"/>
      </rPr>
      <t>中心坝丘屋</t>
    </r>
    <r>
      <rPr>
        <sz val="12"/>
        <rFont val="Times New Roman"/>
        <family val="1"/>
      </rPr>
      <t>52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101</t>
    </r>
    <r>
      <rPr>
        <sz val="12"/>
        <rFont val="方正仿宋_GBK"/>
        <charset val="134"/>
      </rPr>
      <t>侧巷道</t>
    </r>
  </si>
  <si>
    <r>
      <rPr>
        <sz val="12"/>
        <rFont val="方正仿宋_GBK"/>
        <charset val="134"/>
      </rPr>
      <t>榕树塘社区</t>
    </r>
  </si>
  <si>
    <r>
      <rPr>
        <sz val="12"/>
        <rFont val="方正仿宋_GBK"/>
        <charset val="134"/>
      </rPr>
      <t>法政路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</si>
  <si>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号直入巷包括老屋后面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</si>
  <si>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号农机巷</t>
    </r>
  </si>
  <si>
    <r>
      <rPr>
        <sz val="12"/>
        <rFont val="方正仿宋_GBK"/>
        <charset val="134"/>
      </rPr>
      <t>法政路农机巷至路心老屋</t>
    </r>
  </si>
  <si>
    <r>
      <rPr>
        <sz val="12"/>
        <rFont val="方正仿宋_GBK"/>
        <charset val="134"/>
      </rPr>
      <t>路心张屋巷</t>
    </r>
  </si>
  <si>
    <r>
      <rPr>
        <sz val="12"/>
        <rFont val="方正仿宋_GBK"/>
        <charset val="134"/>
      </rPr>
      <t>路心张屋至陈小玲门口巷</t>
    </r>
  </si>
  <si>
    <r>
      <rPr>
        <sz val="12"/>
        <rFont val="方正仿宋_GBK"/>
        <charset val="134"/>
      </rPr>
      <t>路心张屋至肖优芳门口巷</t>
    </r>
  </si>
  <si>
    <r>
      <rPr>
        <sz val="12"/>
        <rFont val="方正仿宋_GBK"/>
        <charset val="134"/>
      </rPr>
      <t>路心一巷</t>
    </r>
  </si>
  <si>
    <r>
      <rPr>
        <sz val="12"/>
        <rFont val="方正仿宋_GBK"/>
        <charset val="134"/>
      </rPr>
      <t>张屋背与农机宿舍围墙之间巷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</si>
  <si>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12-2</t>
    </r>
    <r>
      <rPr>
        <sz val="12"/>
        <rFont val="方正仿宋_GBK"/>
        <charset val="134"/>
      </rPr>
      <t>至张屋（春燕堂）梅江一路</t>
    </r>
  </si>
  <si>
    <r>
      <rPr>
        <sz val="12"/>
        <rFont val="方正仿宋_GBK"/>
        <charset val="134"/>
      </rPr>
      <t>梅江一路</t>
    </r>
  </si>
  <si>
    <r>
      <rPr>
        <sz val="12"/>
        <rFont val="方正仿宋_GBK"/>
        <charset val="134"/>
      </rPr>
      <t>亚张家电至邮政之间巷</t>
    </r>
  </si>
  <si>
    <r>
      <rPr>
        <sz val="12"/>
        <rFont val="方正仿宋_GBK"/>
        <charset val="134"/>
      </rPr>
      <t>从润心门店至亚张电器店</t>
    </r>
  </si>
  <si>
    <r>
      <t>22</t>
    </r>
    <r>
      <rPr>
        <sz val="12"/>
        <rFont val="方正仿宋_GBK"/>
        <charset val="134"/>
      </rPr>
      <t>号机械供销公司宿舍巷道</t>
    </r>
  </si>
  <si>
    <r>
      <rPr>
        <sz val="12"/>
        <rFont val="方正仿宋_GBK"/>
        <charset val="134"/>
      </rPr>
      <t>公厕巷至法政路嘉埔新店</t>
    </r>
  </si>
  <si>
    <r>
      <rPr>
        <sz val="12"/>
        <rFont val="方正仿宋_GBK"/>
        <charset val="134"/>
      </rPr>
      <t>顺梅步行街</t>
    </r>
  </si>
  <si>
    <r>
      <rPr>
        <sz val="12"/>
        <rFont val="方正仿宋_GBK"/>
        <charset val="134"/>
      </rPr>
      <t>丹丹幼儿园侧农研所巷</t>
    </r>
  </si>
  <si>
    <r>
      <rPr>
        <sz val="12"/>
        <rFont val="方正仿宋_GBK"/>
        <charset val="134"/>
      </rPr>
      <t>法政路领行风店侧巷</t>
    </r>
  </si>
  <si>
    <r>
      <rPr>
        <sz val="12"/>
        <rFont val="方正仿宋_GBK"/>
        <charset val="134"/>
      </rPr>
      <t>路心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号对面巷直入包括竹头地旁侧巷</t>
    </r>
  </si>
  <si>
    <r>
      <t>18-1</t>
    </r>
    <r>
      <rPr>
        <sz val="12"/>
        <rFont val="方正仿宋_GBK"/>
        <charset val="134"/>
      </rPr>
      <t>号直入巷</t>
    </r>
  </si>
  <si>
    <r>
      <rPr>
        <sz val="12"/>
        <rFont val="方正仿宋_GBK"/>
        <charset val="134"/>
      </rPr>
      <t>老黄屋</t>
    </r>
  </si>
  <si>
    <r>
      <rPr>
        <sz val="12"/>
        <rFont val="方正仿宋_GBK"/>
        <charset val="134"/>
      </rPr>
      <t>江南大厦宿舍周边公共区域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</si>
  <si>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</si>
  <si>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商业局宿舍周边公共区域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</si>
  <si>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</si>
  <si>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外贸公司宿舍周边公共区域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</si>
  <si>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</si>
  <si>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</si>
  <si>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机械局宿舍周边公共区域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</si>
  <si>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</si>
  <si>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榕树塘三巷</t>
    </r>
  </si>
  <si>
    <r>
      <rPr>
        <sz val="12"/>
        <rFont val="方正仿宋_GBK"/>
        <charset val="134"/>
      </rPr>
      <t>法政路口至老钟屋</t>
    </r>
  </si>
  <si>
    <r>
      <rPr>
        <sz val="12"/>
        <rFont val="方正仿宋_GBK"/>
        <charset val="134"/>
      </rPr>
      <t>谢屋巷</t>
    </r>
  </si>
  <si>
    <r>
      <rPr>
        <sz val="12"/>
        <rFont val="方正仿宋_GBK"/>
        <charset val="134"/>
      </rPr>
      <t>榕树塘三巷右边第一个巷子直入</t>
    </r>
  </si>
  <si>
    <r>
      <rPr>
        <sz val="12"/>
        <rFont val="方正仿宋_GBK"/>
        <charset val="134"/>
      </rPr>
      <t>老钟屋</t>
    </r>
  </si>
  <si>
    <r>
      <rPr>
        <sz val="12"/>
        <rFont val="方正仿宋_GBK"/>
        <charset val="134"/>
      </rPr>
      <t>保险公司背后巷至江南路口</t>
    </r>
  </si>
  <si>
    <r>
      <rPr>
        <sz val="12"/>
        <rFont val="方正仿宋_GBK"/>
        <charset val="134"/>
      </rPr>
      <t>煤炭局宿舍背后老钟屋</t>
    </r>
  </si>
  <si>
    <r>
      <rPr>
        <sz val="12"/>
        <rFont val="方正仿宋_GBK"/>
        <charset val="134"/>
      </rPr>
      <t>榕树塘三巷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</si>
  <si>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一品居大门侧巷至榕树塘三巷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</si>
  <si>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教育局宿舍背门坪周边公共区域</t>
    </r>
  </si>
  <si>
    <r>
      <rPr>
        <sz val="12"/>
        <rFont val="方正仿宋_GBK"/>
        <charset val="134"/>
      </rPr>
      <t>朱云珍巷口</t>
    </r>
  </si>
  <si>
    <r>
      <rPr>
        <sz val="12"/>
        <rFont val="方正仿宋_GBK"/>
        <charset val="134"/>
      </rPr>
      <t>榕树塘三巷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</si>
  <si>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榕树塘三巷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</si>
  <si>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张燕凤门口巷</t>
    </r>
  </si>
  <si>
    <r>
      <rPr>
        <sz val="12"/>
        <rFont val="方正仿宋_GBK"/>
        <charset val="134"/>
      </rPr>
      <t>公厕门口</t>
    </r>
  </si>
  <si>
    <r>
      <rPr>
        <sz val="12"/>
        <rFont val="方正仿宋_GBK"/>
        <charset val="134"/>
      </rPr>
      <t>公厕背后</t>
    </r>
  </si>
  <si>
    <r>
      <rPr>
        <sz val="12"/>
        <rFont val="方正仿宋_GBK"/>
        <charset val="134"/>
      </rPr>
      <t>榕树塘二巷</t>
    </r>
  </si>
  <si>
    <r>
      <rPr>
        <sz val="12"/>
        <rFont val="方正仿宋_GBK"/>
        <charset val="134"/>
      </rPr>
      <t>法政路口至坝南路口</t>
    </r>
  </si>
  <si>
    <r>
      <rPr>
        <sz val="12"/>
        <rFont val="方正仿宋_GBK"/>
        <charset val="134"/>
      </rPr>
      <t>商业储运宿舍榕树塘二巷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</si>
  <si>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华侨大厦宿舍榕树塘二巷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</si>
  <si>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吴淑娟屋门巷口</t>
    </r>
  </si>
  <si>
    <r>
      <rPr>
        <sz val="12"/>
        <rFont val="方正仿宋_GBK"/>
        <charset val="134"/>
      </rPr>
      <t>二轻工宿舍榕树塘二巷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</si>
  <si>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张雅屋背</t>
    </r>
  </si>
  <si>
    <r>
      <rPr>
        <sz val="12"/>
        <rFont val="方正仿宋_GBK"/>
        <charset val="134"/>
      </rPr>
      <t>钟国财屋背</t>
    </r>
  </si>
  <si>
    <r>
      <rPr>
        <sz val="12"/>
        <rFont val="方正仿宋_GBK"/>
        <charset val="134"/>
      </rPr>
      <t>建行宿舍榕树塘二巷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</si>
  <si>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五矿宿舍</t>
    </r>
  </si>
  <si>
    <r>
      <rPr>
        <sz val="12"/>
        <rFont val="方正仿宋_GBK"/>
        <charset val="134"/>
      </rPr>
      <t>榕树塘二巷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号冯美珍进去里面的巷子到榕树塘二巷</t>
    </r>
    <r>
      <rPr>
        <sz val="12"/>
        <rFont val="Times New Roman"/>
        <family val="1"/>
      </rPr>
      <t>10-3</t>
    </r>
    <r>
      <rPr>
        <sz val="12"/>
        <rFont val="方正仿宋_GBK"/>
        <charset val="134"/>
      </rPr>
      <t>号黄寿见</t>
    </r>
  </si>
  <si>
    <r>
      <rPr>
        <sz val="12"/>
        <rFont val="方正仿宋_GBK"/>
        <charset val="134"/>
      </rPr>
      <t>榕树塘二巷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号东辰楼至榕树塘二巷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号大厦</t>
    </r>
  </si>
  <si>
    <r>
      <rPr>
        <sz val="12"/>
        <rFont val="方正仿宋_GBK"/>
        <charset val="134"/>
      </rPr>
      <t>人民银行宿舍</t>
    </r>
  </si>
  <si>
    <r>
      <rPr>
        <sz val="12"/>
        <rFont val="方正仿宋_GBK"/>
        <charset val="134"/>
      </rPr>
      <t>刘屋巷</t>
    </r>
  </si>
  <si>
    <r>
      <rPr>
        <sz val="12"/>
        <rFont val="方正仿宋_GBK"/>
        <charset val="134"/>
      </rPr>
      <t>坝南路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</si>
  <si>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坝南路</t>
    </r>
    <r>
      <rPr>
        <sz val="12"/>
        <rFont val="Times New Roman"/>
        <family val="1"/>
      </rPr>
      <t>3-11</t>
    </r>
    <r>
      <rPr>
        <sz val="12"/>
        <rFont val="方正仿宋_GBK"/>
        <charset val="134"/>
      </rPr>
      <t>号，坝南路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号巷口入仰荣居、柏荫堂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</si>
  <si>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号爱丽诺巷至仰荣居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</si>
  <si>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号巷口直入至潘兰居右边巷至刘育兰门口</t>
    </r>
  </si>
  <si>
    <r>
      <rPr>
        <sz val="12"/>
        <rFont val="方正仿宋_GBK"/>
        <charset val="134"/>
      </rPr>
      <t>江南</t>
    </r>
    <r>
      <rPr>
        <sz val="12"/>
        <rFont val="Times New Roman"/>
        <family val="1"/>
      </rPr>
      <t xml:space="preserve"> </t>
    </r>
    <r>
      <rPr>
        <sz val="12"/>
        <rFont val="方正仿宋_GBK"/>
        <charset val="134"/>
      </rPr>
      <t>路</t>
    </r>
  </si>
  <si>
    <r>
      <rPr>
        <sz val="12"/>
        <rFont val="方正仿宋_GBK"/>
        <charset val="134"/>
      </rPr>
      <t>电脑用品店侧巷直入</t>
    </r>
  </si>
  <si>
    <r>
      <rPr>
        <sz val="12"/>
        <rFont val="方正仿宋_GBK"/>
        <charset val="134"/>
      </rPr>
      <t>东山桥头侧</t>
    </r>
  </si>
  <si>
    <r>
      <rPr>
        <sz val="12"/>
        <rFont val="方正仿宋_GBK"/>
        <charset val="134"/>
      </rPr>
      <t>东山桥头晟丰水产至农居屋包括后面巷子及水产店门口花园</t>
    </r>
  </si>
  <si>
    <r>
      <rPr>
        <sz val="12"/>
        <rFont val="方正仿宋_GBK"/>
        <charset val="134"/>
      </rPr>
      <t>刘悦强店直入至潘兰居</t>
    </r>
  </si>
  <si>
    <r>
      <rPr>
        <sz val="12"/>
        <rFont val="方正仿宋_GBK"/>
        <charset val="134"/>
      </rPr>
      <t>益明店侧巷直入至栢荫堂</t>
    </r>
  </si>
  <si>
    <r>
      <rPr>
        <sz val="12"/>
        <rFont val="方正仿宋_GBK"/>
        <charset val="134"/>
      </rPr>
      <t>低坝路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巷口直入到刘果门口</t>
    </r>
  </si>
  <si>
    <r>
      <rPr>
        <sz val="12"/>
        <rFont val="方正仿宋_GBK"/>
        <charset val="134"/>
      </rPr>
      <t>低坝路</t>
    </r>
    <r>
      <rPr>
        <sz val="12"/>
        <rFont val="Times New Roman"/>
        <family val="1"/>
      </rPr>
      <t>17-8</t>
    </r>
    <r>
      <rPr>
        <sz val="12"/>
        <rFont val="方正仿宋_GBK"/>
        <charset val="134"/>
      </rPr>
      <t>巷口直入刘育兰房屋后面包括左右两边空地</t>
    </r>
  </si>
  <si>
    <r>
      <rPr>
        <sz val="12"/>
        <rFont val="方正仿宋_GBK"/>
        <charset val="134"/>
      </rPr>
      <t>保险公司宿舍巷子至潘兰居</t>
    </r>
  </si>
  <si>
    <r>
      <rPr>
        <sz val="12"/>
        <rFont val="方正仿宋_GBK"/>
        <charset val="134"/>
      </rPr>
      <t>低坝路</t>
    </r>
    <r>
      <rPr>
        <sz val="12"/>
        <rFont val="Times New Roman"/>
        <family val="1"/>
      </rPr>
      <t>15-2</t>
    </r>
    <r>
      <rPr>
        <sz val="12"/>
        <rFont val="方正仿宋_GBK"/>
        <charset val="134"/>
      </rPr>
      <t>巷口，低坝路</t>
    </r>
    <r>
      <rPr>
        <sz val="12"/>
        <rFont val="Times New Roman"/>
        <family val="1"/>
      </rPr>
      <t>15-1</t>
    </r>
    <r>
      <rPr>
        <sz val="12"/>
        <rFont val="方正仿宋_GBK"/>
        <charset val="134"/>
      </rPr>
      <t>废品店巷口直入至底</t>
    </r>
  </si>
  <si>
    <r>
      <rPr>
        <sz val="12"/>
        <rFont val="方正仿宋_GBK"/>
        <charset val="134"/>
      </rPr>
      <t>合顺小院旁边直入至栢荫堂</t>
    </r>
  </si>
  <si>
    <r>
      <rPr>
        <sz val="12"/>
        <rFont val="方正仿宋_GBK"/>
        <charset val="134"/>
      </rPr>
      <t>刘桂元屋空地</t>
    </r>
  </si>
  <si>
    <r>
      <rPr>
        <sz val="12"/>
        <rFont val="方正仿宋_GBK"/>
        <charset val="134"/>
      </rPr>
      <t>刘育兰屋门巷</t>
    </r>
  </si>
  <si>
    <r>
      <rPr>
        <sz val="12"/>
        <rFont val="方正仿宋_GBK"/>
        <charset val="134"/>
      </rPr>
      <t>刘红容屋巷直入至刘育兰门口</t>
    </r>
  </si>
  <si>
    <r>
      <rPr>
        <sz val="12"/>
        <rFont val="方正仿宋_GBK"/>
        <charset val="134"/>
      </rPr>
      <t>榕树塘一巷</t>
    </r>
  </si>
  <si>
    <r>
      <rPr>
        <sz val="12"/>
        <rFont val="方正仿宋_GBK"/>
        <charset val="134"/>
      </rPr>
      <t>三佳苑宿舍榕树塘一巷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</si>
  <si>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居委会进入叶屋巷法政路叶屋巷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号叶志青至叶屋巷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</si>
  <si>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榕树塘一巷</t>
    </r>
    <r>
      <rPr>
        <sz val="12"/>
        <rFont val="Times New Roman"/>
        <family val="1"/>
      </rPr>
      <t>13-2</t>
    </r>
    <r>
      <rPr>
        <sz val="12"/>
        <rFont val="方正仿宋_GBK"/>
        <charset val="134"/>
      </rPr>
      <t>号德奎楼熊珍云门口巷进去候屋老屋</t>
    </r>
  </si>
  <si>
    <r>
      <rPr>
        <sz val="12"/>
        <rFont val="方正仿宋_GBK"/>
        <charset val="134"/>
      </rPr>
      <t>榕树塘社区法政路</t>
    </r>
    <r>
      <rPr>
        <sz val="12"/>
        <rFont val="Times New Roman"/>
        <family val="1"/>
      </rPr>
      <t>13-1</t>
    </r>
    <r>
      <rPr>
        <sz val="12"/>
        <rFont val="方正仿宋_GBK"/>
        <charset val="134"/>
      </rPr>
      <t>号门口巷进去</t>
    </r>
  </si>
  <si>
    <r>
      <rPr>
        <sz val="12"/>
        <rFont val="方正仿宋_GBK"/>
        <charset val="134"/>
      </rPr>
      <t>榕树塘一巷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号进去桑子树</t>
    </r>
  </si>
  <si>
    <r>
      <rPr>
        <sz val="12"/>
        <rFont val="方正仿宋_GBK"/>
        <charset val="134"/>
      </rPr>
      <t>榕树塘一巷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号进去贵昌楼</t>
    </r>
  </si>
  <si>
    <r>
      <rPr>
        <sz val="12"/>
        <rFont val="方正仿宋_GBK"/>
        <charset val="134"/>
      </rPr>
      <t>叶屋老祖屋</t>
    </r>
  </si>
  <si>
    <r>
      <rPr>
        <sz val="12"/>
        <rFont val="方正仿宋_GBK"/>
        <charset val="134"/>
      </rPr>
      <t>市教育局宿舍</t>
    </r>
  </si>
  <si>
    <r>
      <rPr>
        <sz val="12"/>
        <rFont val="方正仿宋_GBK"/>
        <charset val="134"/>
      </rPr>
      <t>榕树塘三巷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号春华楼门口巷</t>
    </r>
  </si>
  <si>
    <r>
      <rPr>
        <sz val="12"/>
        <rFont val="方正仿宋_GBK"/>
        <charset val="134"/>
      </rPr>
      <t>仰荣居侧巷</t>
    </r>
  </si>
  <si>
    <r>
      <rPr>
        <sz val="12"/>
        <rFont val="方正仿宋_GBK"/>
        <charset val="134"/>
      </rPr>
      <t>榕树塘一巷千里香面包店榕树塘一巷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号至榕树塘一巷</t>
    </r>
    <r>
      <rPr>
        <sz val="12"/>
        <rFont val="Times New Roman"/>
        <family val="1"/>
      </rPr>
      <t>51</t>
    </r>
    <r>
      <rPr>
        <sz val="12"/>
        <rFont val="方正仿宋_GBK"/>
        <charset val="134"/>
      </rPr>
      <t>号叶晓阳家门口</t>
    </r>
  </si>
  <si>
    <r>
      <rPr>
        <sz val="12"/>
        <rFont val="方正仿宋_GBK"/>
        <charset val="134"/>
      </rPr>
      <t>东辰楼周边公共区域</t>
    </r>
  </si>
  <si>
    <r>
      <rPr>
        <sz val="12"/>
        <rFont val="方正仿宋_GBK"/>
        <charset val="134"/>
      </rPr>
      <t>榕树塘二巷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号东辰楼</t>
    </r>
  </si>
  <si>
    <r>
      <rPr>
        <sz val="12"/>
        <rFont val="方正仿宋_GBK"/>
        <charset val="134"/>
      </rPr>
      <t>榕树塘二巷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号人民银行宿舍</t>
    </r>
  </si>
  <si>
    <r>
      <rPr>
        <sz val="12"/>
        <rFont val="方正仿宋_GBK"/>
        <charset val="134"/>
      </rPr>
      <t>榕树塘二巷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号建行宿舍</t>
    </r>
  </si>
  <si>
    <r>
      <rPr>
        <sz val="12"/>
        <rFont val="方正仿宋_GBK"/>
        <charset val="134"/>
      </rPr>
      <t>轻工局宿舍周边公共区域</t>
    </r>
  </si>
  <si>
    <r>
      <rPr>
        <sz val="12"/>
        <rFont val="方正仿宋_GBK"/>
        <charset val="134"/>
      </rPr>
      <t>榕树塘二巷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</si>
  <si>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华侨大厦周边公共区域</t>
    </r>
  </si>
  <si>
    <r>
      <rPr>
        <sz val="12"/>
        <rFont val="方正仿宋_GBK"/>
        <charset val="134"/>
      </rPr>
      <t>榕树塘二巷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</si>
  <si>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商业储运宿舍周边公共区域</t>
    </r>
  </si>
  <si>
    <r>
      <rPr>
        <sz val="12"/>
        <rFont val="方正仿宋_GBK"/>
        <charset val="134"/>
      </rPr>
      <t>榕树塘二巷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</si>
  <si>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三佳苑周边公共区域</t>
    </r>
  </si>
  <si>
    <r>
      <rPr>
        <sz val="12"/>
        <rFont val="方正仿宋_GBK"/>
        <charset val="134"/>
      </rPr>
      <t>榕树塘一巷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</si>
  <si>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雅园居周边公共区域</t>
    </r>
  </si>
  <si>
    <r>
      <rPr>
        <sz val="12"/>
        <rFont val="方正仿宋_GBK"/>
        <charset val="134"/>
      </rPr>
      <t>榕树塘一巷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</si>
  <si>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二轻宿舍周边公共区域</t>
    </r>
  </si>
  <si>
    <r>
      <rPr>
        <sz val="12"/>
        <rFont val="方正仿宋_GBK"/>
        <charset val="134"/>
      </rPr>
      <t>法政路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</si>
  <si>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法政路商业局宿舍周边公共区域</t>
    </r>
  </si>
  <si>
    <r>
      <rPr>
        <sz val="12"/>
        <rFont val="方正仿宋_GBK"/>
        <charset val="134"/>
      </rPr>
      <t>法政路显华楼对面</t>
    </r>
  </si>
  <si>
    <r>
      <rPr>
        <sz val="12"/>
        <rFont val="方正仿宋_GBK"/>
        <charset val="134"/>
      </rPr>
      <t>法政路黄屋旁边</t>
    </r>
  </si>
  <si>
    <r>
      <rPr>
        <sz val="12"/>
        <rFont val="方正仿宋_GBK"/>
        <charset val="134"/>
      </rPr>
      <t>机械供销宿舍周边公共区域</t>
    </r>
  </si>
  <si>
    <r>
      <rPr>
        <sz val="12"/>
        <rFont val="方正仿宋_GBK"/>
        <charset val="134"/>
      </rPr>
      <t>法政路丹丹幼儿园内</t>
    </r>
  </si>
  <si>
    <r>
      <rPr>
        <sz val="12"/>
        <rFont val="方正仿宋_GBK"/>
        <charset val="134"/>
      </rPr>
      <t>农机研究所宿舍周边公共区域</t>
    </r>
  </si>
  <si>
    <r>
      <rPr>
        <sz val="12"/>
        <rFont val="方正仿宋_GBK"/>
        <charset val="134"/>
      </rPr>
      <t>法政路丹丹幼儿园侧农研所巷</t>
    </r>
  </si>
  <si>
    <r>
      <rPr>
        <sz val="12"/>
        <rFont val="方正仿宋_GBK"/>
        <charset val="134"/>
      </rPr>
      <t>梦丹娜：供销、农机宿舍周边公共区域</t>
    </r>
  </si>
  <si>
    <r>
      <rPr>
        <sz val="12"/>
        <rFont val="方正仿宋_GBK"/>
        <charset val="134"/>
      </rPr>
      <t>法政路梦丹那侧</t>
    </r>
  </si>
  <si>
    <r>
      <rPr>
        <sz val="12"/>
        <rFont val="方正仿宋_GBK"/>
        <charset val="134"/>
      </rPr>
      <t>梅江一路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</si>
  <si>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老农机宿舍周边公共区域</t>
    </r>
  </si>
  <si>
    <r>
      <rPr>
        <sz val="12"/>
        <rFont val="方正仿宋_GBK"/>
        <charset val="134"/>
      </rPr>
      <t>新农机宿舍周边公共区域</t>
    </r>
  </si>
  <si>
    <r>
      <rPr>
        <sz val="12"/>
        <rFont val="方正仿宋_GBK"/>
        <charset val="134"/>
      </rPr>
      <t>梅江一路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</si>
  <si>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显华楼周边公共区域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</si>
  <si>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41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</si>
  <si>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一品居周边公共区域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</si>
  <si>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25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</si>
  <si>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五矿宿舍周边公共区域</t>
    </r>
  </si>
  <si>
    <r>
      <rPr>
        <sz val="12"/>
        <rFont val="方正仿宋_GBK"/>
        <charset val="134"/>
      </rPr>
      <t>榕树塘二巷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</si>
  <si>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教育局宿舍周边公共区域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</si>
  <si>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37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</si>
  <si>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康宏雅苑周边公共区域</t>
    </r>
  </si>
  <si>
    <r>
      <rPr>
        <sz val="12"/>
        <rFont val="方正仿宋_GBK"/>
        <charset val="134"/>
      </rPr>
      <t>坝南路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</si>
  <si>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纺织公司宿舍周边公共区域</t>
    </r>
  </si>
  <si>
    <r>
      <rPr>
        <sz val="12"/>
        <rFont val="方正仿宋_GBK"/>
        <charset val="134"/>
      </rPr>
      <t>工商宿舍周边公共区域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</si>
  <si>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45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</si>
  <si>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57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</si>
  <si>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商务局宿舍周边公共区域</t>
    </r>
  </si>
  <si>
    <r>
      <rPr>
        <sz val="12"/>
        <rFont val="方正仿宋_GBK"/>
        <charset val="134"/>
      </rPr>
      <t>彬芳大道北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</si>
  <si>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环保宿舍周边公共区域</t>
    </r>
  </si>
  <si>
    <r>
      <rPr>
        <sz val="12"/>
        <rFont val="方正仿宋_GBK"/>
        <charset val="134"/>
      </rPr>
      <t>榕树塘三巷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至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号对面巷道及分支</t>
    </r>
  </si>
  <si>
    <r>
      <rPr>
        <sz val="12"/>
        <rFont val="方正仿宋_GBK"/>
        <charset val="134"/>
      </rPr>
      <t>谢屋巷道</t>
    </r>
  </si>
  <si>
    <r>
      <rPr>
        <sz val="12"/>
        <rFont val="方正仿宋_GBK"/>
        <charset val="134"/>
      </rPr>
      <t>江南路</t>
    </r>
    <r>
      <rPr>
        <sz val="12"/>
        <rFont val="Times New Roman"/>
        <family val="1"/>
      </rPr>
      <t>33-5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</si>
  <si>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益民电器旁</t>
    </r>
  </si>
  <si>
    <r>
      <rPr>
        <sz val="12"/>
        <rFont val="方正仿宋_GBK"/>
        <charset val="134"/>
      </rPr>
      <t>鸿都社区</t>
    </r>
  </si>
  <si>
    <r>
      <rPr>
        <sz val="12"/>
        <rFont val="方正仿宋_GBK"/>
        <charset val="134"/>
      </rPr>
      <t>涤厂周边公共区域</t>
    </r>
  </si>
  <si>
    <r>
      <rPr>
        <sz val="12"/>
        <rFont val="方正仿宋_GBK"/>
        <charset val="134"/>
      </rPr>
      <t>涤厂宿舍与嘉应音像出版社</t>
    </r>
  </si>
  <si>
    <r>
      <rPr>
        <sz val="12"/>
        <rFont val="方正仿宋_GBK"/>
        <charset val="134"/>
      </rPr>
      <t>嘉城周边公共区域</t>
    </r>
  </si>
  <si>
    <r>
      <rPr>
        <sz val="12"/>
        <rFont val="方正仿宋_GBK"/>
        <charset val="134"/>
      </rPr>
      <t>音像出版社与嘉城中心路段</t>
    </r>
  </si>
  <si>
    <r>
      <rPr>
        <sz val="12"/>
        <rFont val="方正仿宋_GBK"/>
        <charset val="134"/>
      </rPr>
      <t>嘉城中心后与鸿运新村后路段</t>
    </r>
  </si>
  <si>
    <r>
      <rPr>
        <sz val="12"/>
        <rFont val="方正仿宋_GBK"/>
        <charset val="134"/>
      </rPr>
      <t>鸿雁楼周边公共区域</t>
    </r>
  </si>
  <si>
    <r>
      <rPr>
        <sz val="12"/>
        <rFont val="方正仿宋_GBK"/>
        <charset val="134"/>
      </rPr>
      <t>鸿运路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</si>
  <si>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康居二巷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号至康居二巷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</si>
  <si>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康居路</t>
    </r>
    <r>
      <rPr>
        <sz val="12"/>
        <rFont val="Times New Roman"/>
        <family val="1"/>
      </rPr>
      <t>14-10</t>
    </r>
    <r>
      <rPr>
        <sz val="12"/>
        <rFont val="方正仿宋_GBK"/>
        <charset val="134"/>
      </rPr>
      <t>号至梅水路汉帝宫</t>
    </r>
  </si>
  <si>
    <r>
      <rPr>
        <sz val="12"/>
        <rFont val="方正仿宋_GBK"/>
        <charset val="134"/>
      </rPr>
      <t>康居二巷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号至康居四巷</t>
    </r>
  </si>
  <si>
    <r>
      <rPr>
        <sz val="12"/>
        <rFont val="方正仿宋_GBK"/>
        <charset val="134"/>
      </rPr>
      <t>康居二巷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号至康居四巷</t>
    </r>
  </si>
  <si>
    <r>
      <rPr>
        <sz val="12"/>
        <rFont val="方正仿宋_GBK"/>
        <charset val="134"/>
      </rPr>
      <t>康居二巷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号至康居四巷</t>
    </r>
  </si>
  <si>
    <r>
      <rPr>
        <sz val="12"/>
        <rFont val="方正仿宋_GBK"/>
        <charset val="134"/>
      </rPr>
      <t>康居二巷</t>
    </r>
    <r>
      <rPr>
        <sz val="12"/>
        <rFont val="Times New Roman"/>
        <family val="1"/>
      </rPr>
      <t>39</t>
    </r>
    <r>
      <rPr>
        <sz val="12"/>
        <rFont val="方正仿宋_GBK"/>
        <charset val="134"/>
      </rPr>
      <t>号至康居四巷</t>
    </r>
  </si>
  <si>
    <r>
      <rPr>
        <sz val="12"/>
        <rFont val="方正仿宋_GBK"/>
        <charset val="134"/>
      </rPr>
      <t>康居二巷</t>
    </r>
    <r>
      <rPr>
        <sz val="12"/>
        <rFont val="Times New Roman"/>
        <family val="1"/>
      </rPr>
      <t>37</t>
    </r>
    <r>
      <rPr>
        <sz val="12"/>
        <rFont val="方正仿宋_GBK"/>
        <charset val="134"/>
      </rPr>
      <t>号至康居四巷</t>
    </r>
  </si>
  <si>
    <r>
      <rPr>
        <sz val="12"/>
        <rFont val="方正仿宋_GBK"/>
        <charset val="134"/>
      </rPr>
      <t>康居四巷</t>
    </r>
  </si>
  <si>
    <r>
      <rPr>
        <sz val="12"/>
        <rFont val="方正仿宋_GBK"/>
        <charset val="134"/>
      </rPr>
      <t>康居三巷</t>
    </r>
  </si>
  <si>
    <r>
      <rPr>
        <sz val="12"/>
        <rFont val="方正仿宋_GBK"/>
        <charset val="134"/>
      </rPr>
      <t>康居三巷</t>
    </r>
    <r>
      <rPr>
        <sz val="12"/>
        <rFont val="Times New Roman"/>
        <family val="1"/>
      </rPr>
      <t>10-1</t>
    </r>
    <r>
      <rPr>
        <sz val="12"/>
        <rFont val="方正仿宋_GBK"/>
        <charset val="134"/>
      </rPr>
      <t>至鸿都路</t>
    </r>
  </si>
  <si>
    <r>
      <rPr>
        <sz val="12"/>
        <rFont val="方正仿宋_GBK"/>
        <charset val="134"/>
      </rPr>
      <t>鸿都路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号至康居二巷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</si>
  <si>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鸿都路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号至康居二巷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</si>
  <si>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康居二巷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号至鸿都路</t>
    </r>
  </si>
  <si>
    <r>
      <rPr>
        <sz val="12"/>
        <rFont val="方正仿宋_GBK"/>
        <charset val="134"/>
      </rPr>
      <t>康居路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号至水榭云台围墙</t>
    </r>
  </si>
  <si>
    <r>
      <rPr>
        <sz val="12"/>
        <rFont val="方正仿宋_GBK"/>
        <charset val="134"/>
      </rPr>
      <t>康居一巷一号至康居一巷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</si>
  <si>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康居一巷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号至水榭云台围墙</t>
    </r>
  </si>
  <si>
    <r>
      <rPr>
        <sz val="12"/>
        <rFont val="方正仿宋_GBK"/>
        <charset val="134"/>
      </rPr>
      <t>康居一巷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号至水榭云台围墙</t>
    </r>
  </si>
  <si>
    <r>
      <rPr>
        <sz val="12"/>
        <rFont val="方正仿宋_GBK"/>
        <charset val="134"/>
      </rPr>
      <t>豆子买路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号至嘉应东路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号（桥新苑）</t>
    </r>
  </si>
  <si>
    <r>
      <rPr>
        <sz val="12"/>
        <rFont val="方正仿宋_GBK"/>
        <charset val="134"/>
      </rPr>
      <t>康居路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号至豆子脉二巷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</si>
  <si>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康居路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号至豆子脉二巷</t>
    </r>
  </si>
  <si>
    <r>
      <rPr>
        <sz val="12"/>
        <rFont val="方正仿宋_GBK"/>
        <charset val="134"/>
      </rPr>
      <t>嘉应东路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号（桥新苑）至豆子脉二巷</t>
    </r>
  </si>
  <si>
    <r>
      <rPr>
        <sz val="12"/>
        <rFont val="方正仿宋_GBK"/>
        <charset val="134"/>
      </rPr>
      <t>嘉应东路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号至豆子脉路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号（鹏芳楼）</t>
    </r>
  </si>
  <si>
    <r>
      <rPr>
        <sz val="12"/>
        <rFont val="方正仿宋_GBK"/>
        <charset val="134"/>
      </rPr>
      <t>豆子脉二巷</t>
    </r>
  </si>
  <si>
    <r>
      <rPr>
        <sz val="12"/>
        <rFont val="方正仿宋_GBK"/>
        <charset val="134"/>
      </rPr>
      <t>移民区（由西至东）</t>
    </r>
  </si>
  <si>
    <r>
      <rPr>
        <sz val="12"/>
        <rFont val="方正仿宋_GBK"/>
        <charset val="134"/>
      </rPr>
      <t>梅水路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号至豆子脉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</si>
  <si>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梅水路</t>
    </r>
    <r>
      <rPr>
        <sz val="12"/>
        <rFont val="Times New Roman"/>
        <family val="1"/>
      </rPr>
      <t>28</t>
    </r>
    <r>
      <rPr>
        <sz val="12"/>
        <rFont val="方正仿宋_GBK"/>
        <charset val="134"/>
      </rPr>
      <t>号至豆子脉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</si>
  <si>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梅水路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号至豆子脉二巷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</si>
  <si>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梅水路</t>
    </r>
    <r>
      <rPr>
        <sz val="12"/>
        <rFont val="Times New Roman"/>
        <family val="1"/>
      </rPr>
      <t>34</t>
    </r>
    <r>
      <rPr>
        <sz val="12"/>
        <rFont val="方正仿宋_GBK"/>
        <charset val="134"/>
      </rPr>
      <t>号至豆子脉路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</si>
  <si>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嘉应东路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号至豆子脉路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</si>
  <si>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嘉应东路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号至豆子脉路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</si>
  <si>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汽车站宿舍周边公共区域</t>
    </r>
  </si>
  <si>
    <r>
      <rPr>
        <sz val="12"/>
        <rFont val="方正仿宋_GBK"/>
        <charset val="134"/>
      </rPr>
      <t>由和兴路至汽车站口</t>
    </r>
  </si>
  <si>
    <r>
      <rPr>
        <sz val="12"/>
        <rFont val="方正仿宋_GBK"/>
        <charset val="134"/>
      </rPr>
      <t>帝景湾鸿都电脑城周边公共区域</t>
    </r>
  </si>
  <si>
    <r>
      <rPr>
        <sz val="12"/>
        <rFont val="方正仿宋_GBK"/>
        <charset val="134"/>
      </rPr>
      <t>新中路</t>
    </r>
    <r>
      <rPr>
        <sz val="12"/>
        <rFont val="Times New Roman"/>
        <family val="1"/>
      </rPr>
      <t>3-43</t>
    </r>
    <r>
      <rPr>
        <sz val="12"/>
        <rFont val="方正仿宋_GBK"/>
        <charset val="134"/>
      </rPr>
      <t>号门前（乐享便利店旁）</t>
    </r>
  </si>
  <si>
    <r>
      <rPr>
        <sz val="12"/>
        <rFont val="方正仿宋_GBK"/>
        <charset val="134"/>
      </rPr>
      <t>升华楼周边公共区域</t>
    </r>
  </si>
  <si>
    <r>
      <rPr>
        <sz val="12"/>
        <rFont val="方正仿宋_GBK"/>
        <charset val="134"/>
      </rPr>
      <t>嘉应东路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</si>
  <si>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新中社区</t>
    </r>
  </si>
  <si>
    <r>
      <rPr>
        <sz val="12"/>
        <rFont val="方正仿宋_GBK"/>
        <charset val="134"/>
      </rPr>
      <t>嘉应路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</si>
  <si>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嘉应路巷口到丘耀昌屋门口</t>
    </r>
  </si>
  <si>
    <r>
      <rPr>
        <sz val="12"/>
        <rFont val="方正仿宋_GBK"/>
        <charset val="134"/>
      </rPr>
      <t>宿舍范围</t>
    </r>
  </si>
  <si>
    <r>
      <rPr>
        <sz val="12"/>
        <rFont val="方正仿宋_GBK"/>
        <charset val="134"/>
      </rPr>
      <t>嘉应路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</si>
  <si>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宿舍范围、巷道</t>
    </r>
  </si>
  <si>
    <r>
      <rPr>
        <sz val="12"/>
        <rFont val="方正仿宋_GBK"/>
        <charset val="134"/>
      </rPr>
      <t>跃一居民组</t>
    </r>
  </si>
  <si>
    <r>
      <rPr>
        <sz val="12"/>
        <rFont val="方正仿宋_GBK"/>
        <charset val="134"/>
      </rPr>
      <t>嘉应路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</si>
  <si>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嘉应路巷口至丘公展门口</t>
    </r>
  </si>
  <si>
    <r>
      <rPr>
        <sz val="12"/>
        <rFont val="方正仿宋_GBK"/>
        <charset val="134"/>
      </rPr>
      <t>嘉应路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</si>
  <si>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嘉应路巷口至梁瑞容门口</t>
    </r>
  </si>
  <si>
    <r>
      <rPr>
        <sz val="12"/>
        <rFont val="方正仿宋_GBK"/>
        <charset val="134"/>
      </rPr>
      <t>丘锦新门前巷道至跃一巷口</t>
    </r>
  </si>
  <si>
    <r>
      <rPr>
        <sz val="12"/>
        <rFont val="方正仿宋_GBK"/>
        <charset val="134"/>
      </rPr>
      <t>教育路巷口至团结路巷口（跃一一巷）</t>
    </r>
  </si>
  <si>
    <r>
      <rPr>
        <sz val="12"/>
        <rFont val="方正仿宋_GBK"/>
        <charset val="134"/>
      </rPr>
      <t>丘爱新屋门前至丘德新屋门前巷道</t>
    </r>
  </si>
  <si>
    <r>
      <rPr>
        <sz val="12"/>
        <rFont val="方正仿宋_GBK"/>
        <charset val="134"/>
      </rPr>
      <t>丘美珍屋门前至林柳荣屋门前巷道</t>
    </r>
  </si>
  <si>
    <r>
      <rPr>
        <sz val="12"/>
        <rFont val="方正仿宋_GBK"/>
        <charset val="134"/>
      </rPr>
      <t>丘灼生屋门前至李春华老屋背巷道</t>
    </r>
  </si>
  <si>
    <r>
      <rPr>
        <sz val="12"/>
        <rFont val="方正仿宋_GBK"/>
        <charset val="134"/>
      </rPr>
      <t>丘灼生后巷</t>
    </r>
  </si>
  <si>
    <r>
      <rPr>
        <sz val="12"/>
        <rFont val="方正仿宋_GBK"/>
        <charset val="134"/>
      </rPr>
      <t>教育路</t>
    </r>
  </si>
  <si>
    <r>
      <rPr>
        <sz val="12"/>
        <rFont val="方正仿宋_GBK"/>
        <charset val="134"/>
      </rPr>
      <t>泰和宾馆侧巷</t>
    </r>
  </si>
  <si>
    <r>
      <rPr>
        <sz val="12"/>
        <rFont val="方正仿宋_GBK"/>
        <charset val="134"/>
      </rPr>
      <t>建秋楼侧巷道</t>
    </r>
  </si>
  <si>
    <r>
      <rPr>
        <sz val="12"/>
        <rFont val="方正仿宋_GBK"/>
        <charset val="134"/>
      </rPr>
      <t>李春荣屋门前至朱雪芳门前巷道</t>
    </r>
  </si>
  <si>
    <r>
      <rPr>
        <sz val="12"/>
        <rFont val="方正仿宋_GBK"/>
        <charset val="134"/>
      </rPr>
      <t>教育路巷口至团结路巷口（跃一二巷）</t>
    </r>
  </si>
  <si>
    <r>
      <rPr>
        <sz val="12"/>
        <rFont val="方正仿宋_GBK"/>
        <charset val="134"/>
      </rPr>
      <t>教育路宿舍后巷</t>
    </r>
  </si>
  <si>
    <r>
      <rPr>
        <sz val="12"/>
        <rFont val="方正仿宋_GBK"/>
        <charset val="134"/>
      </rPr>
      <t>熊宏忠屋门前巷道至熊满娇屋门前巷道</t>
    </r>
  </si>
  <si>
    <r>
      <rPr>
        <sz val="12"/>
        <rFont val="方正仿宋_GBK"/>
        <charset val="134"/>
      </rPr>
      <t>教育路口至夏利多屋门口巷道</t>
    </r>
  </si>
  <si>
    <r>
      <rPr>
        <sz val="12"/>
        <rFont val="方正仿宋_GBK"/>
        <charset val="134"/>
      </rPr>
      <t>梅龙路</t>
    </r>
    <r>
      <rPr>
        <sz val="12"/>
        <rFont val="Times New Roman"/>
        <family val="1"/>
      </rPr>
      <t>41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</si>
  <si>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社企局宿舍范围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</si>
  <si>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号侧巷</t>
    </r>
  </si>
  <si>
    <r>
      <rPr>
        <sz val="12"/>
        <rFont val="方正仿宋_GBK"/>
        <charset val="134"/>
      </rPr>
      <t>巷道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</si>
  <si>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</si>
  <si>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号安全小区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</si>
  <si>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</si>
  <si>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彬芳大道</t>
    </r>
    <r>
      <rPr>
        <sz val="12"/>
        <rFont val="Times New Roman"/>
        <family val="1"/>
      </rPr>
      <t>39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</si>
  <si>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社企局宿舍巷道</t>
    </r>
  </si>
  <si>
    <r>
      <rPr>
        <sz val="12"/>
        <rFont val="方正仿宋_GBK"/>
        <charset val="134"/>
      </rPr>
      <t>熊始城屋门口至陈祝元屋门口巷道</t>
    </r>
  </si>
  <si>
    <r>
      <rPr>
        <sz val="12"/>
        <rFont val="方正仿宋_GBK"/>
        <charset val="134"/>
      </rPr>
      <t>罗镇曾门前巷道</t>
    </r>
  </si>
  <si>
    <r>
      <rPr>
        <sz val="12"/>
        <rFont val="方正仿宋_GBK"/>
        <charset val="134"/>
      </rPr>
      <t>奉三居民组</t>
    </r>
  </si>
  <si>
    <r>
      <t>110</t>
    </r>
    <r>
      <rPr>
        <sz val="12"/>
        <rFont val="方正仿宋_GBK"/>
        <charset val="134"/>
      </rPr>
      <t>号私房侧巷</t>
    </r>
  </si>
  <si>
    <r>
      <rPr>
        <sz val="12"/>
        <rFont val="方正仿宋_GBK"/>
        <charset val="134"/>
      </rPr>
      <t>柯宝钦屋侧巷</t>
    </r>
  </si>
  <si>
    <r>
      <rPr>
        <sz val="12"/>
        <rFont val="方正仿宋_GBK"/>
        <charset val="134"/>
      </rPr>
      <t>古梅娇屋门前巷</t>
    </r>
  </si>
  <si>
    <r>
      <rPr>
        <sz val="12"/>
        <rFont val="方正仿宋_GBK"/>
        <charset val="134"/>
      </rPr>
      <t>古笑丹屋侧巷</t>
    </r>
  </si>
  <si>
    <r>
      <rPr>
        <sz val="12"/>
        <rFont val="方正仿宋_GBK"/>
        <charset val="134"/>
      </rPr>
      <t>朱聪贤屋侧巷</t>
    </r>
  </si>
  <si>
    <r>
      <rPr>
        <sz val="12"/>
        <rFont val="方正仿宋_GBK"/>
        <charset val="134"/>
      </rPr>
      <t>江尚国屋侧巷</t>
    </r>
  </si>
  <si>
    <r>
      <rPr>
        <sz val="12"/>
        <rFont val="方正仿宋_GBK"/>
        <charset val="134"/>
      </rPr>
      <t>王宣昌屋前巷</t>
    </r>
  </si>
  <si>
    <r>
      <rPr>
        <sz val="12"/>
        <rFont val="方正仿宋_GBK"/>
        <charset val="134"/>
      </rPr>
      <t>侯光兴屋侧巷</t>
    </r>
  </si>
  <si>
    <r>
      <rPr>
        <sz val="12"/>
        <rFont val="方正仿宋_GBK"/>
        <charset val="134"/>
      </rPr>
      <t>钟带云屋侧巷</t>
    </r>
  </si>
  <si>
    <r>
      <rPr>
        <sz val="12"/>
        <rFont val="方正仿宋_GBK"/>
        <charset val="134"/>
      </rPr>
      <t>杨梅芳屋侧巷</t>
    </r>
  </si>
  <si>
    <r>
      <rPr>
        <sz val="12"/>
        <rFont val="方正仿宋_GBK"/>
        <charset val="134"/>
      </rPr>
      <t>叶贵屋侧巷</t>
    </r>
  </si>
  <si>
    <r>
      <rPr>
        <sz val="12"/>
        <rFont val="方正仿宋_GBK"/>
        <charset val="134"/>
      </rPr>
      <t>吴国兰屋侧巷</t>
    </r>
  </si>
  <si>
    <r>
      <rPr>
        <sz val="12"/>
        <rFont val="方正仿宋_GBK"/>
        <charset val="134"/>
      </rPr>
      <t>廖裕梅屋侧巷</t>
    </r>
  </si>
  <si>
    <r>
      <rPr>
        <sz val="12"/>
        <rFont val="方正仿宋_GBK"/>
        <charset val="134"/>
      </rPr>
      <t>吴国兰巷</t>
    </r>
  </si>
  <si>
    <r>
      <rPr>
        <sz val="12"/>
        <rFont val="方正仿宋_GBK"/>
        <charset val="134"/>
      </rPr>
      <t>吴国兰至潘桂香巷道</t>
    </r>
  </si>
  <si>
    <r>
      <rPr>
        <sz val="12"/>
        <rFont val="方正仿宋_GBK"/>
        <charset val="134"/>
      </rPr>
      <t>张胜兴屋侧巷</t>
    </r>
  </si>
  <si>
    <r>
      <rPr>
        <sz val="12"/>
        <rFont val="方正仿宋_GBK"/>
        <charset val="134"/>
      </rPr>
      <t>李共平屋侧巷</t>
    </r>
  </si>
  <si>
    <r>
      <rPr>
        <sz val="12"/>
        <rFont val="方正仿宋_GBK"/>
        <charset val="134"/>
      </rPr>
      <t>罗向华屋侧巷</t>
    </r>
  </si>
  <si>
    <r>
      <rPr>
        <sz val="12"/>
        <rFont val="方正仿宋_GBK"/>
        <charset val="134"/>
      </rPr>
      <t>黄瑞良屋侧巷</t>
    </r>
  </si>
  <si>
    <r>
      <rPr>
        <sz val="12"/>
        <rFont val="方正仿宋_GBK"/>
        <charset val="134"/>
      </rPr>
      <t>王美光门前巷</t>
    </r>
  </si>
  <si>
    <r>
      <rPr>
        <sz val="12"/>
        <rFont val="方正仿宋_GBK"/>
        <charset val="134"/>
      </rPr>
      <t>吴巨仁至邓接元巷道</t>
    </r>
  </si>
  <si>
    <r>
      <t>112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-106</t>
    </r>
    <r>
      <rPr>
        <sz val="12"/>
        <rFont val="方正仿宋_GBK"/>
        <charset val="134"/>
      </rPr>
      <t>号巷道</t>
    </r>
  </si>
  <si>
    <r>
      <rPr>
        <sz val="12"/>
        <rFont val="方正仿宋_GBK"/>
        <charset val="134"/>
      </rPr>
      <t>吴淑珍侧巷至吴导兴屋侧巷道</t>
    </r>
  </si>
  <si>
    <r>
      <rPr>
        <sz val="12"/>
        <rFont val="方正仿宋_GBK"/>
        <charset val="134"/>
      </rPr>
      <t>幸福老人院侧巷</t>
    </r>
  </si>
  <si>
    <r>
      <rPr>
        <sz val="12"/>
        <rFont val="方正仿宋_GBK"/>
        <charset val="134"/>
      </rPr>
      <t>吴辉宗侧巷</t>
    </r>
  </si>
  <si>
    <r>
      <rPr>
        <sz val="12"/>
        <rFont val="方正仿宋_GBK"/>
        <charset val="134"/>
      </rPr>
      <t>吴光裕侧巷</t>
    </r>
  </si>
  <si>
    <r>
      <rPr>
        <sz val="12"/>
        <rFont val="方正仿宋_GBK"/>
        <charset val="134"/>
      </rPr>
      <t>张娇云巷至吴恭敦屋巷道</t>
    </r>
  </si>
  <si>
    <r>
      <rPr>
        <sz val="12"/>
        <rFont val="方正仿宋_GBK"/>
        <charset val="134"/>
      </rPr>
      <t>大园巷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</si>
  <si>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大园巷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</si>
  <si>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大园巷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</si>
  <si>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李清云巷</t>
    </r>
  </si>
  <si>
    <r>
      <rPr>
        <sz val="12"/>
        <rFont val="方正仿宋_GBK"/>
        <charset val="134"/>
      </rPr>
      <t>丰华楼入老屋侧巷</t>
    </r>
  </si>
  <si>
    <r>
      <rPr>
        <sz val="12"/>
        <rFont val="方正仿宋_GBK"/>
        <charset val="134"/>
      </rPr>
      <t>丰华楼巷</t>
    </r>
  </si>
  <si>
    <r>
      <rPr>
        <sz val="12"/>
        <rFont val="方正仿宋_GBK"/>
        <charset val="134"/>
      </rPr>
      <t>大园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</si>
  <si>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李顺英至王开胜屋巷道</t>
    </r>
  </si>
  <si>
    <r>
      <rPr>
        <sz val="12"/>
        <rFont val="方正仿宋_GBK"/>
        <charset val="134"/>
      </rPr>
      <t>大园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</si>
  <si>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吴近英至朱聪贤屋巷道</t>
    </r>
  </si>
  <si>
    <r>
      <rPr>
        <sz val="12"/>
        <rFont val="方正仿宋_GBK"/>
        <charset val="134"/>
      </rPr>
      <t>大园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巷</t>
    </r>
  </si>
  <si>
    <r>
      <rPr>
        <sz val="12"/>
        <rFont val="方正仿宋_GBK"/>
        <charset val="134"/>
      </rPr>
      <t>蓝桂华屋至吴勉章屋巷道</t>
    </r>
  </si>
  <si>
    <r>
      <rPr>
        <sz val="12"/>
        <rFont val="方正仿宋_GBK"/>
        <charset val="134"/>
      </rPr>
      <t>学艺路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号宿舍巷道</t>
    </r>
  </si>
  <si>
    <r>
      <rPr>
        <sz val="12"/>
        <rFont val="方正仿宋_GBK"/>
        <charset val="134"/>
      </rPr>
      <t>鸿华厂宿舍后巷道</t>
    </r>
  </si>
  <si>
    <r>
      <rPr>
        <sz val="12"/>
        <rFont val="方正仿宋_GBK"/>
        <charset val="134"/>
      </rPr>
      <t>区建委宿舍巷道</t>
    </r>
  </si>
  <si>
    <r>
      <rPr>
        <sz val="12"/>
        <rFont val="方正仿宋_GBK"/>
        <charset val="134"/>
      </rPr>
      <t>梅江二路</t>
    </r>
  </si>
  <si>
    <r>
      <rPr>
        <sz val="12"/>
        <rFont val="方正仿宋_GBK"/>
        <charset val="134"/>
      </rPr>
      <t>设计院侧巷道</t>
    </r>
  </si>
  <si>
    <r>
      <rPr>
        <sz val="12"/>
        <rFont val="方正仿宋_GBK"/>
        <charset val="134"/>
      </rPr>
      <t>老江南派出所巷道</t>
    </r>
  </si>
  <si>
    <r>
      <rPr>
        <sz val="12"/>
        <rFont val="方正仿宋_GBK"/>
        <charset val="134"/>
      </rPr>
      <t>梅江二路</t>
    </r>
    <r>
      <rPr>
        <sz val="12"/>
        <rFont val="Times New Roman"/>
        <family val="1"/>
      </rPr>
      <t>82</t>
    </r>
    <r>
      <rPr>
        <sz val="12"/>
        <rFont val="方正仿宋_GBK"/>
        <charset val="134"/>
      </rPr>
      <t>号宿舍巷道</t>
    </r>
  </si>
  <si>
    <r>
      <rPr>
        <sz val="12"/>
        <rFont val="方正仿宋_GBK"/>
        <charset val="134"/>
      </rPr>
      <t>正兴综合楼巷道</t>
    </r>
  </si>
  <si>
    <r>
      <rPr>
        <sz val="12"/>
        <rFont val="方正仿宋_GBK"/>
        <charset val="134"/>
      </rPr>
      <t>梅江二路</t>
    </r>
    <r>
      <rPr>
        <sz val="12"/>
        <rFont val="Times New Roman"/>
        <family val="1"/>
      </rPr>
      <t>80</t>
    </r>
    <r>
      <rPr>
        <sz val="12"/>
        <rFont val="方正仿宋_GBK"/>
        <charset val="134"/>
      </rPr>
      <t>号巷道</t>
    </r>
  </si>
  <si>
    <r>
      <rPr>
        <sz val="12"/>
        <rFont val="方正仿宋_GBK"/>
        <charset val="134"/>
      </rPr>
      <t>百花宿舍周边公共区域</t>
    </r>
  </si>
  <si>
    <r>
      <rPr>
        <sz val="12"/>
        <rFont val="方正仿宋_GBK"/>
        <charset val="134"/>
      </rPr>
      <t>梅龙西路</t>
    </r>
    <r>
      <rPr>
        <sz val="12"/>
        <rFont val="Times New Roman"/>
        <family val="1"/>
      </rPr>
      <t>60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</si>
  <si>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派出所宿舍周边公共区域</t>
    </r>
  </si>
  <si>
    <r>
      <rPr>
        <sz val="12"/>
        <rFont val="方正仿宋_GBK"/>
        <charset val="134"/>
      </rPr>
      <t>梅龙西路</t>
    </r>
    <r>
      <rPr>
        <sz val="12"/>
        <rFont val="Times New Roman"/>
        <family val="1"/>
      </rPr>
      <t>62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</si>
  <si>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区财办宿舍周边公共区域</t>
    </r>
  </si>
  <si>
    <r>
      <rPr>
        <sz val="12"/>
        <rFont val="方正仿宋_GBK"/>
        <charset val="134"/>
      </rPr>
      <t>梅龙西路</t>
    </r>
    <r>
      <rPr>
        <sz val="12"/>
        <rFont val="Times New Roman"/>
        <family val="1"/>
      </rPr>
      <t>66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</si>
  <si>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设计院宿舍周边公共区域</t>
    </r>
  </si>
  <si>
    <r>
      <rPr>
        <sz val="12"/>
        <rFont val="方正仿宋_GBK"/>
        <charset val="134"/>
      </rPr>
      <t>梅江二路</t>
    </r>
    <r>
      <rPr>
        <sz val="12"/>
        <rFont val="Times New Roman"/>
        <family val="1"/>
      </rPr>
      <t>74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</si>
  <si>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农房公司宿舍周边公共区域</t>
    </r>
  </si>
  <si>
    <r>
      <rPr>
        <sz val="12"/>
        <rFont val="方正仿宋_GBK"/>
        <charset val="134"/>
      </rPr>
      <t>梅江二路</t>
    </r>
    <r>
      <rPr>
        <sz val="12"/>
        <rFont val="Times New Roman"/>
        <family val="1"/>
      </rPr>
      <t>78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</si>
  <si>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市财办宿舍周边公共区域</t>
    </r>
  </si>
  <si>
    <r>
      <rPr>
        <sz val="12"/>
        <rFont val="方正仿宋_GBK"/>
        <charset val="134"/>
      </rPr>
      <t>大园二巷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</si>
  <si>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丰华楼周边公共区域</t>
    </r>
  </si>
  <si>
    <r>
      <rPr>
        <sz val="12"/>
        <rFont val="方正仿宋_GBK"/>
        <charset val="134"/>
      </rPr>
      <t>梅龙西路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</si>
  <si>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区建委宿舍周边公共区域</t>
    </r>
  </si>
  <si>
    <r>
      <rPr>
        <sz val="12"/>
        <rFont val="方正仿宋_GBK"/>
        <charset val="134"/>
      </rPr>
      <t>大园二巷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</si>
  <si>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学艺路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号综合楼周边公共区域</t>
    </r>
  </si>
  <si>
    <r>
      <rPr>
        <sz val="12"/>
        <rFont val="方正仿宋_GBK"/>
        <charset val="134"/>
      </rPr>
      <t>学艺路</t>
    </r>
    <r>
      <rPr>
        <sz val="12"/>
        <rFont val="Times New Roman"/>
        <family val="1"/>
      </rPr>
      <t>24</t>
    </r>
  </si>
  <si>
    <r>
      <rPr>
        <sz val="12"/>
        <rFont val="方正仿宋_GBK"/>
        <charset val="134"/>
      </rPr>
      <t>市建委综合楼周边公共区域</t>
    </r>
  </si>
  <si>
    <r>
      <rPr>
        <sz val="12"/>
        <rFont val="方正仿宋_GBK"/>
        <charset val="134"/>
      </rPr>
      <t>学艺路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</si>
  <si>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房管局宿舍周边公共区域</t>
    </r>
  </si>
  <si>
    <r>
      <rPr>
        <sz val="12"/>
        <rFont val="方正仿宋_GBK"/>
        <charset val="134"/>
      </rPr>
      <t>梅龙西路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</si>
  <si>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制衣厂宿舍周边公共区域</t>
    </r>
  </si>
  <si>
    <r>
      <rPr>
        <sz val="12"/>
        <rFont val="方正仿宋_GBK"/>
        <charset val="134"/>
      </rPr>
      <t>正兴综合楼周边公共区域</t>
    </r>
  </si>
  <si>
    <r>
      <rPr>
        <sz val="12"/>
        <rFont val="方正仿宋_GBK"/>
        <charset val="134"/>
      </rPr>
      <t>梅江二路</t>
    </r>
    <r>
      <rPr>
        <sz val="12"/>
        <rFont val="Times New Roman"/>
        <family val="1"/>
      </rPr>
      <t>80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</si>
  <si>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天虹商场周边公共区域</t>
    </r>
  </si>
  <si>
    <r>
      <rPr>
        <sz val="12"/>
        <rFont val="方正仿宋_GBK"/>
        <charset val="134"/>
      </rPr>
      <t>梅江二路</t>
    </r>
    <r>
      <rPr>
        <sz val="12"/>
        <rFont val="Times New Roman"/>
        <family val="1"/>
      </rPr>
      <t>82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</si>
  <si>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鸿华针织厂宿舍周边公共区域</t>
    </r>
  </si>
  <si>
    <r>
      <rPr>
        <sz val="12"/>
        <rFont val="方正仿宋_GBK"/>
        <charset val="134"/>
      </rPr>
      <t>大园二巷</t>
    </r>
    <r>
      <rPr>
        <sz val="12"/>
        <rFont val="Times New Roman"/>
        <family val="1"/>
      </rPr>
      <t>15-19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</si>
  <si>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市县区工行宿舍周边公共区域</t>
    </r>
  </si>
  <si>
    <r>
      <rPr>
        <sz val="12"/>
        <rFont val="方正仿宋_GBK"/>
        <charset val="134"/>
      </rPr>
      <t>嘉应中路</t>
    </r>
    <r>
      <rPr>
        <sz val="12"/>
        <rFont val="Times New Roman"/>
        <family val="1"/>
      </rPr>
      <t>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</si>
  <si>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外经贸宿舍周边公共区域</t>
    </r>
  </si>
  <si>
    <r>
      <rPr>
        <sz val="12"/>
        <rFont val="方正仿宋_GBK"/>
        <charset val="134"/>
      </rPr>
      <t>教育路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</si>
  <si>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学艺中学宿舍周边公共区域</t>
    </r>
  </si>
  <si>
    <r>
      <rPr>
        <sz val="12"/>
        <rFont val="方正仿宋_GBK"/>
        <charset val="134"/>
      </rPr>
      <t>教育路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</si>
  <si>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团书馆宿舍周边公共区域</t>
    </r>
  </si>
  <si>
    <r>
      <rPr>
        <sz val="12"/>
        <rFont val="方正仿宋_GBK"/>
        <charset val="134"/>
      </rPr>
      <t>教育路</t>
    </r>
    <r>
      <rPr>
        <sz val="12"/>
        <rFont val="Times New Roman"/>
        <family val="1"/>
      </rPr>
      <t>33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</si>
  <si>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嘉应中路</t>
    </r>
    <r>
      <rPr>
        <sz val="12"/>
        <rFont val="Times New Roman"/>
        <family val="1"/>
      </rPr>
      <t>21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</si>
  <si>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金三桥宿舍周边公共区域</t>
    </r>
  </si>
  <si>
    <r>
      <rPr>
        <sz val="12"/>
        <rFont val="方正仿宋_GBK"/>
        <charset val="134"/>
      </rPr>
      <t>教育路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</si>
  <si>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新中居委嘉应中路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</si>
  <si>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嘉应中路</t>
    </r>
    <r>
      <rPr>
        <sz val="12"/>
        <rFont val="Times New Roman"/>
        <family val="1"/>
      </rPr>
      <t>19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</si>
  <si>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物资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涤沦宿舍周边公共区域</t>
    </r>
  </si>
  <si>
    <r>
      <rPr>
        <sz val="12"/>
        <rFont val="方正仿宋_GBK"/>
        <charset val="134"/>
      </rPr>
      <t>嘉应中路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</si>
  <si>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</si>
  <si>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</si>
  <si>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新华书店宿舍周边公共区域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</si>
  <si>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</si>
  <si>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</si>
  <si>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</si>
  <si>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人事局宿舍周边公共区域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</si>
  <si>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29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</si>
  <si>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中小企业局宿舍周边公共区域</t>
    </r>
  </si>
  <si>
    <r>
      <rPr>
        <sz val="12"/>
        <rFont val="方正仿宋_GBK"/>
        <charset val="134"/>
      </rPr>
      <t>梅龙西路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</si>
  <si>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老建行宿舍周边公共区域</t>
    </r>
  </si>
  <si>
    <r>
      <rPr>
        <sz val="12"/>
        <rFont val="方正仿宋_GBK"/>
        <charset val="134"/>
      </rPr>
      <t>团结路一号文明小区周边公共区域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</si>
  <si>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</si>
  <si>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国土宿舍周边公共区域</t>
    </r>
  </si>
  <si>
    <r>
      <rPr>
        <sz val="12"/>
        <rFont val="方正仿宋_GBK"/>
        <charset val="134"/>
      </rPr>
      <t>彬芳大道</t>
    </r>
    <r>
      <rPr>
        <sz val="12"/>
        <rFont val="Times New Roman"/>
        <family val="1"/>
      </rPr>
      <t>43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</si>
  <si>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社企宿舍周边公共区域</t>
    </r>
  </si>
  <si>
    <r>
      <rPr>
        <sz val="12"/>
        <rFont val="方正仿宋_GBK"/>
        <charset val="134"/>
      </rPr>
      <t>彬芳大道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</si>
  <si>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丘屋老屋门口周边公共区域</t>
    </r>
  </si>
  <si>
    <r>
      <rPr>
        <sz val="12"/>
        <rFont val="方正仿宋_GBK"/>
        <charset val="134"/>
      </rPr>
      <t>市物资宿舍周边公共区域</t>
    </r>
  </si>
  <si>
    <r>
      <rPr>
        <sz val="12"/>
        <rFont val="方正仿宋_GBK"/>
        <charset val="134"/>
      </rPr>
      <t>检察院宿舍周边公共区域</t>
    </r>
  </si>
  <si>
    <r>
      <rPr>
        <sz val="12"/>
        <rFont val="方正仿宋_GBK"/>
        <charset val="134"/>
      </rPr>
      <t>刘月蕉屋周边公共区域</t>
    </r>
  </si>
  <si>
    <r>
      <rPr>
        <sz val="12"/>
        <rFont val="方正仿宋_GBK"/>
        <charset val="134"/>
      </rPr>
      <t>大园巷</t>
    </r>
    <r>
      <rPr>
        <sz val="12"/>
        <rFont val="Times New Roman"/>
        <family val="1"/>
      </rPr>
      <t>140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</si>
  <si>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邹碧珍屋周边公共区域</t>
    </r>
  </si>
  <si>
    <r>
      <rPr>
        <sz val="12"/>
        <rFont val="方正仿宋_GBK"/>
        <charset val="134"/>
      </rPr>
      <t>凤尾社区</t>
    </r>
  </si>
  <si>
    <r>
      <rPr>
        <sz val="12"/>
        <rFont val="方正仿宋_GBK"/>
        <charset val="134"/>
      </rPr>
      <t>科委宿舍周边公共区域</t>
    </r>
  </si>
  <si>
    <r>
      <rPr>
        <sz val="12"/>
        <rFont val="方正仿宋_GBK"/>
        <charset val="134"/>
      </rPr>
      <t>实验路</t>
    </r>
  </si>
  <si>
    <r>
      <rPr>
        <sz val="12"/>
        <rFont val="方正仿宋_GBK"/>
        <charset val="134"/>
      </rPr>
      <t>市建委宿舍小区周边公共区域</t>
    </r>
  </si>
  <si>
    <r>
      <rPr>
        <sz val="12"/>
        <rFont val="方正仿宋_GBK"/>
        <charset val="134"/>
      </rPr>
      <t>凤尾三巷</t>
    </r>
  </si>
  <si>
    <r>
      <rPr>
        <sz val="12"/>
        <rFont val="方正仿宋_GBK"/>
        <charset val="134"/>
      </rPr>
      <t>市食品宿舍小区周边公共区域</t>
    </r>
  </si>
  <si>
    <r>
      <rPr>
        <sz val="12"/>
        <rFont val="方正仿宋_GBK"/>
        <charset val="134"/>
      </rPr>
      <t>市计委宿舍小区周边公共区域</t>
    </r>
  </si>
  <si>
    <r>
      <rPr>
        <sz val="12"/>
        <rFont val="方正仿宋_GBK"/>
        <charset val="134"/>
      </rPr>
      <t>县区经委宿舍小区周边公共区域</t>
    </r>
  </si>
  <si>
    <r>
      <rPr>
        <sz val="12"/>
        <rFont val="方正仿宋_GBK"/>
        <charset val="134"/>
      </rPr>
      <t>市经委宿舍小区周边公共区域</t>
    </r>
  </si>
  <si>
    <r>
      <rPr>
        <sz val="12"/>
        <rFont val="方正仿宋_GBK"/>
        <charset val="134"/>
      </rPr>
      <t>市财税宿舍小区周边公共区域</t>
    </r>
  </si>
  <si>
    <r>
      <rPr>
        <sz val="12"/>
        <rFont val="方正仿宋_GBK"/>
        <charset val="134"/>
      </rPr>
      <t>市计生委宿舍小区周边公共区域</t>
    </r>
  </si>
  <si>
    <r>
      <rPr>
        <sz val="12"/>
        <rFont val="方正仿宋_GBK"/>
        <charset val="134"/>
      </rPr>
      <t>凤尾园</t>
    </r>
  </si>
  <si>
    <r>
      <rPr>
        <sz val="12"/>
        <rFont val="方正仿宋_GBK"/>
        <charset val="134"/>
      </rPr>
      <t>市统计宿舍小区周边公共区域</t>
    </r>
  </si>
  <si>
    <r>
      <rPr>
        <sz val="12"/>
        <rFont val="方正仿宋_GBK"/>
        <charset val="134"/>
      </rPr>
      <t>凤翔楼周边公共区域</t>
    </r>
  </si>
  <si>
    <r>
      <rPr>
        <sz val="12"/>
        <rFont val="方正仿宋_GBK"/>
        <charset val="134"/>
      </rPr>
      <t>凤尾二巷</t>
    </r>
  </si>
  <si>
    <r>
      <rPr>
        <sz val="12"/>
        <rFont val="方正仿宋_GBK"/>
        <charset val="134"/>
      </rPr>
      <t>凤鸣楼周边公共区域</t>
    </r>
  </si>
  <si>
    <r>
      <rPr>
        <sz val="12"/>
        <rFont val="方正仿宋_GBK"/>
        <charset val="134"/>
      </rPr>
      <t>梅江二路食品宿舍周边公共区域</t>
    </r>
  </si>
  <si>
    <r>
      <rPr>
        <sz val="12"/>
        <rFont val="方正仿宋_GBK"/>
        <charset val="134"/>
      </rPr>
      <t>房管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栋宿舍周边公共区域</t>
    </r>
  </si>
  <si>
    <r>
      <rPr>
        <sz val="12"/>
        <rFont val="方正仿宋_GBK"/>
        <charset val="134"/>
      </rPr>
      <t>梅新路至凤尾园</t>
    </r>
  </si>
  <si>
    <r>
      <rPr>
        <sz val="12"/>
        <rFont val="方正仿宋_GBK"/>
        <charset val="134"/>
      </rPr>
      <t>凤尾三巷周边公共区域</t>
    </r>
  </si>
  <si>
    <r>
      <rPr>
        <sz val="12"/>
        <rFont val="方正仿宋_GBK"/>
        <charset val="134"/>
      </rPr>
      <t>实验路至美凤路</t>
    </r>
  </si>
  <si>
    <r>
      <rPr>
        <sz val="12"/>
        <rFont val="方正仿宋_GBK"/>
        <charset val="134"/>
      </rPr>
      <t>凤尾园小区内周边公共区域</t>
    </r>
  </si>
  <si>
    <r>
      <rPr>
        <sz val="12"/>
        <rFont val="方正仿宋_GBK"/>
        <charset val="134"/>
      </rPr>
      <t>实验路至美凤路间距</t>
    </r>
  </si>
  <si>
    <r>
      <rPr>
        <sz val="12"/>
        <rFont val="方正仿宋_GBK"/>
        <charset val="134"/>
      </rPr>
      <t>凤尾二巷吴屋周边公共区域</t>
    </r>
  </si>
  <si>
    <r>
      <rPr>
        <sz val="12"/>
        <rFont val="方正仿宋_GBK"/>
        <charset val="134"/>
      </rPr>
      <t>狮子六巷至梅江二路巷道</t>
    </r>
  </si>
  <si>
    <r>
      <rPr>
        <sz val="12"/>
        <rFont val="方正仿宋_GBK"/>
        <charset val="134"/>
      </rPr>
      <t>狮子六巷</t>
    </r>
  </si>
  <si>
    <r>
      <rPr>
        <sz val="12"/>
        <rFont val="方正仿宋_GBK"/>
        <charset val="134"/>
      </rPr>
      <t>美凤路至安民路</t>
    </r>
  </si>
  <si>
    <r>
      <rPr>
        <sz val="12"/>
        <rFont val="方正仿宋_GBK"/>
        <charset val="134"/>
      </rPr>
      <t>狮子四巷</t>
    </r>
  </si>
  <si>
    <r>
      <rPr>
        <sz val="12"/>
        <rFont val="方正仿宋_GBK"/>
        <charset val="134"/>
      </rPr>
      <t>梅新路至老钟屋</t>
    </r>
  </si>
  <si>
    <r>
      <rPr>
        <sz val="12"/>
        <rFont val="方正仿宋_GBK"/>
        <charset val="134"/>
      </rPr>
      <t>狮子五巷</t>
    </r>
  </si>
  <si>
    <r>
      <rPr>
        <sz val="12"/>
        <rFont val="方正仿宋_GBK"/>
        <charset val="134"/>
      </rPr>
      <t>狮子六巷至梅新路</t>
    </r>
  </si>
  <si>
    <r>
      <rPr>
        <sz val="12"/>
        <rFont val="方正仿宋_GBK"/>
        <charset val="134"/>
      </rPr>
      <t>安民路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</si>
  <si>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安民路至嘉应东路司法公安大楼</t>
    </r>
  </si>
  <si>
    <r>
      <rPr>
        <sz val="12"/>
        <rFont val="方正仿宋_GBK"/>
        <charset val="134"/>
      </rPr>
      <t>农西巷</t>
    </r>
  </si>
  <si>
    <r>
      <rPr>
        <sz val="12"/>
        <rFont val="方正仿宋_GBK"/>
        <charset val="134"/>
      </rPr>
      <t>安民路至嘉应东路</t>
    </r>
  </si>
  <si>
    <r>
      <rPr>
        <sz val="12"/>
        <rFont val="方正仿宋_GBK"/>
        <charset val="134"/>
      </rPr>
      <t>县法院宿舍小区周边公共区域</t>
    </r>
  </si>
  <si>
    <r>
      <rPr>
        <sz val="12"/>
        <rFont val="方正仿宋_GBK"/>
        <charset val="134"/>
      </rPr>
      <t>市物价宿舍小区周边公共区域</t>
    </r>
  </si>
  <si>
    <r>
      <rPr>
        <sz val="12"/>
        <rFont val="方正仿宋_GBK"/>
        <charset val="134"/>
      </rPr>
      <t>市外贸宿舍小区周边公共区域</t>
    </r>
  </si>
  <si>
    <r>
      <rPr>
        <sz val="12"/>
        <rFont val="方正仿宋_GBK"/>
        <charset val="134"/>
      </rPr>
      <t>区法院宿舍小区周边公共区域</t>
    </r>
  </si>
  <si>
    <r>
      <rPr>
        <sz val="12"/>
        <rFont val="方正仿宋_GBK"/>
        <charset val="134"/>
      </rPr>
      <t>狮子七巷</t>
    </r>
  </si>
  <si>
    <r>
      <rPr>
        <sz val="12"/>
        <rFont val="方正仿宋_GBK"/>
        <charset val="134"/>
      </rPr>
      <t>区检察院宿舍小区周边公共区域</t>
    </r>
  </si>
  <si>
    <r>
      <rPr>
        <sz val="12"/>
        <rFont val="方正仿宋_GBK"/>
        <charset val="134"/>
      </rPr>
      <t>华南园小区周边公共区域</t>
    </r>
  </si>
  <si>
    <r>
      <rPr>
        <sz val="12"/>
        <rFont val="方正仿宋_GBK"/>
        <charset val="134"/>
      </rPr>
      <t>新司法局小区周边公共区域</t>
    </r>
  </si>
  <si>
    <r>
      <rPr>
        <sz val="12"/>
        <rFont val="方正仿宋_GBK"/>
        <charset val="134"/>
      </rPr>
      <t>新市县区科委宿舍周边公共区域</t>
    </r>
  </si>
  <si>
    <r>
      <rPr>
        <sz val="12"/>
        <rFont val="方正仿宋_GBK"/>
        <charset val="134"/>
      </rPr>
      <t>老市县区科委宿舍周边公共区域</t>
    </r>
  </si>
  <si>
    <r>
      <rPr>
        <sz val="12"/>
        <rFont val="方正仿宋_GBK"/>
        <charset val="134"/>
      </rPr>
      <t>市计委宿舍周边公共区域</t>
    </r>
  </si>
  <si>
    <r>
      <rPr>
        <sz val="12"/>
        <rFont val="方正仿宋_GBK"/>
        <charset val="134"/>
      </rPr>
      <t>房管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</si>
  <si>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市水产局宿舍周边公共区域</t>
    </r>
  </si>
  <si>
    <r>
      <rPr>
        <sz val="12"/>
        <rFont val="方正仿宋_GBK"/>
        <charset val="134"/>
      </rPr>
      <t>市统计局宿舍周边公共区域</t>
    </r>
  </si>
  <si>
    <r>
      <rPr>
        <sz val="12"/>
        <rFont val="方正仿宋_GBK"/>
        <charset val="134"/>
      </rPr>
      <t>美凤路</t>
    </r>
  </si>
  <si>
    <r>
      <rPr>
        <sz val="12"/>
        <rFont val="方正仿宋_GBK"/>
        <charset val="134"/>
      </rPr>
      <t>市计育宿舍周边公共区域</t>
    </r>
  </si>
  <si>
    <r>
      <rPr>
        <sz val="12"/>
        <rFont val="方正仿宋_GBK"/>
        <charset val="134"/>
      </rPr>
      <t>市电子公司宿舍大楼周边公共区域</t>
    </r>
  </si>
  <si>
    <r>
      <rPr>
        <sz val="12"/>
        <rFont val="方正仿宋_GBK"/>
        <charset val="134"/>
      </rPr>
      <t>房地产小区周边公共区域</t>
    </r>
  </si>
  <si>
    <r>
      <rPr>
        <sz val="12"/>
        <rFont val="方正仿宋_GBK"/>
        <charset val="134"/>
      </rPr>
      <t>梅江二路</t>
    </r>
    <r>
      <rPr>
        <sz val="12"/>
        <rFont val="Times New Roman"/>
        <family val="1"/>
      </rPr>
      <t>71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</si>
  <si>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区司法公安大楼周边公共区域</t>
    </r>
  </si>
  <si>
    <r>
      <rPr>
        <sz val="12"/>
        <rFont val="方正仿宋_GBK"/>
        <charset val="134"/>
      </rPr>
      <t>嘉应路</t>
    </r>
  </si>
  <si>
    <r>
      <rPr>
        <sz val="12"/>
        <rFont val="方正仿宋_GBK"/>
        <charset val="134"/>
      </rPr>
      <t>华南园</t>
    </r>
  </si>
  <si>
    <r>
      <rPr>
        <sz val="12"/>
        <rFont val="方正仿宋_GBK"/>
        <charset val="134"/>
      </rPr>
      <t>老县区检察院宿舍</t>
    </r>
  </si>
  <si>
    <r>
      <rPr>
        <sz val="12"/>
        <rFont val="方正仿宋_GBK"/>
        <charset val="134"/>
      </rPr>
      <t>安民路</t>
    </r>
  </si>
  <si>
    <r>
      <rPr>
        <sz val="12"/>
        <rFont val="方正仿宋_GBK"/>
        <charset val="134"/>
      </rPr>
      <t>新区检察院宿舍</t>
    </r>
  </si>
  <si>
    <r>
      <rPr>
        <sz val="12"/>
        <rFont val="方正仿宋_GBK"/>
        <charset val="134"/>
      </rPr>
      <t>时代广场</t>
    </r>
  </si>
  <si>
    <r>
      <rPr>
        <sz val="12"/>
        <rFont val="方正仿宋_GBK"/>
        <charset val="134"/>
      </rPr>
      <t>市外贸宿舍</t>
    </r>
  </si>
  <si>
    <r>
      <rPr>
        <sz val="12"/>
        <rFont val="方正仿宋_GBK"/>
        <charset val="134"/>
      </rPr>
      <t>市工艺宿舍</t>
    </r>
  </si>
  <si>
    <r>
      <rPr>
        <sz val="12"/>
        <rFont val="方正仿宋_GBK"/>
        <charset val="134"/>
      </rPr>
      <t>市物价局宿舍</t>
    </r>
  </si>
  <si>
    <r>
      <rPr>
        <sz val="12"/>
        <rFont val="方正仿宋_GBK"/>
        <charset val="134"/>
      </rPr>
      <t>房地产商品房梅江二路</t>
    </r>
    <r>
      <rPr>
        <sz val="12"/>
        <rFont val="Times New Roman"/>
        <family val="1"/>
      </rPr>
      <t>73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</si>
  <si>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梅江二路</t>
    </r>
    <r>
      <rPr>
        <sz val="12"/>
        <rFont val="Times New Roman"/>
        <family val="1"/>
      </rPr>
      <t>73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</si>
  <si>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凤尾三巷片区周边公共区域</t>
    </r>
  </si>
  <si>
    <r>
      <rPr>
        <sz val="12"/>
        <rFont val="方正仿宋_GBK"/>
        <charset val="134"/>
      </rPr>
      <t>粮油宿舍周边公共区域</t>
    </r>
  </si>
  <si>
    <r>
      <rPr>
        <sz val="12"/>
        <rFont val="方正仿宋_GBK"/>
        <charset val="134"/>
      </rPr>
      <t>金属宿舍周边公共区域</t>
    </r>
  </si>
  <si>
    <r>
      <rPr>
        <sz val="12"/>
        <rFont val="方正仿宋_GBK"/>
        <charset val="134"/>
      </rPr>
      <t>房管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</si>
  <si>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农办宿舍周边公共区域</t>
    </r>
  </si>
  <si>
    <r>
      <rPr>
        <sz val="12"/>
        <rFont val="方正仿宋_GBK"/>
        <charset val="134"/>
      </rPr>
      <t>县经委宿舍旁周边公共区域周边公共区域</t>
    </r>
  </si>
  <si>
    <r>
      <rPr>
        <sz val="12"/>
        <rFont val="方正仿宋_GBK"/>
        <charset val="134"/>
      </rPr>
      <t>实验路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号至农办宿舍周边公共区域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</si>
  <si>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20-4</t>
    </r>
    <r>
      <rPr>
        <sz val="12"/>
        <rFont val="方正仿宋_GBK"/>
        <charset val="134"/>
      </rPr>
      <t>侧巷道至房管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栋后面巷道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</si>
  <si>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28</t>
    </r>
    <r>
      <rPr>
        <sz val="12"/>
        <rFont val="方正仿宋_GBK"/>
        <charset val="134"/>
      </rPr>
      <t>号侧巷道至凤尾园</t>
    </r>
    <r>
      <rPr>
        <sz val="12"/>
        <rFont val="Times New Roman"/>
        <family val="1"/>
      </rPr>
      <t>64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</si>
  <si>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号侧巷道至梅新路</t>
    </r>
    <r>
      <rPr>
        <sz val="12"/>
        <rFont val="Times New Roman"/>
        <family val="1"/>
      </rPr>
      <t>30-2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</si>
  <si>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梅新路</t>
    </r>
    <r>
      <rPr>
        <sz val="12"/>
        <rFont val="Times New Roman"/>
        <family val="1"/>
      </rPr>
      <t>34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</si>
  <si>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市妇幼院凤尾院区侧周边公共区域</t>
    </r>
  </si>
  <si>
    <r>
      <rPr>
        <sz val="12"/>
        <rFont val="方正仿宋_GBK"/>
        <charset val="134"/>
      </rPr>
      <t>市食品宿舍侧周边公共区域</t>
    </r>
  </si>
  <si>
    <r>
      <rPr>
        <sz val="12"/>
        <rFont val="方正仿宋_GBK"/>
        <charset val="134"/>
      </rPr>
      <t>凤尾三巷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</si>
  <si>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凤尾三巷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</si>
  <si>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凤尾三巷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</si>
  <si>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凤尾三巷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</si>
  <si>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凤尾三巷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</si>
  <si>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凤尾社区小广场周边公共区域</t>
    </r>
  </si>
  <si>
    <r>
      <rPr>
        <sz val="12"/>
        <rFont val="方正仿宋_GBK"/>
        <charset val="134"/>
      </rPr>
      <t>小广场后面居民房</t>
    </r>
  </si>
  <si>
    <r>
      <rPr>
        <sz val="12"/>
        <rFont val="方正仿宋_GBK"/>
        <charset val="134"/>
      </rPr>
      <t>梅新路老钟屋</t>
    </r>
  </si>
  <si>
    <r>
      <rPr>
        <sz val="12"/>
        <rFont val="方正仿宋_GBK"/>
        <charset val="134"/>
      </rPr>
      <t>狮子四巷侧至钟屋</t>
    </r>
  </si>
  <si>
    <r>
      <rPr>
        <sz val="12"/>
        <rFont val="方正仿宋_GBK"/>
        <charset val="134"/>
      </rPr>
      <t>法院小区旁</t>
    </r>
  </si>
  <si>
    <r>
      <rPr>
        <sz val="12"/>
        <rFont val="方正仿宋_GBK"/>
        <charset val="134"/>
      </rPr>
      <t>农西巷居民房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</si>
  <si>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房管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栋</t>
    </r>
  </si>
  <si>
    <r>
      <rPr>
        <sz val="12"/>
        <rFont val="方正仿宋_GBK"/>
        <charset val="134"/>
      </rPr>
      <t>实验路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号对面</t>
    </r>
  </si>
  <si>
    <r>
      <rPr>
        <sz val="12"/>
        <rFont val="方正仿宋_GBK"/>
        <charset val="134"/>
      </rPr>
      <t>水产宿舍后</t>
    </r>
  </si>
  <si>
    <r>
      <rPr>
        <sz val="12"/>
        <rFont val="方正仿宋_GBK"/>
        <charset val="134"/>
      </rPr>
      <t>计生宿舍门前</t>
    </r>
  </si>
  <si>
    <r>
      <rPr>
        <sz val="12"/>
        <rFont val="方正仿宋_GBK"/>
        <charset val="134"/>
      </rPr>
      <t>梅龙社区</t>
    </r>
  </si>
  <si>
    <r>
      <rPr>
        <sz val="12"/>
        <rFont val="方正仿宋_GBK"/>
        <charset val="134"/>
      </rPr>
      <t>电子进出口公司宿舍周边公共区域</t>
    </r>
  </si>
  <si>
    <r>
      <rPr>
        <sz val="12"/>
        <rFont val="方正仿宋_GBK"/>
        <charset val="134"/>
      </rPr>
      <t>梅江三路</t>
    </r>
  </si>
  <si>
    <r>
      <rPr>
        <sz val="12"/>
        <rFont val="方正仿宋_GBK"/>
        <charset val="134"/>
      </rPr>
      <t>农商银行宿舍周边公共区域</t>
    </r>
  </si>
  <si>
    <r>
      <rPr>
        <sz val="12"/>
        <rFont val="方正仿宋_GBK"/>
        <charset val="134"/>
      </rPr>
      <t>嘉应中路</t>
    </r>
  </si>
  <si>
    <r>
      <rPr>
        <sz val="12"/>
        <rFont val="方正仿宋_GBK"/>
        <charset val="134"/>
      </rPr>
      <t>供电局宿舍周边公共区域</t>
    </r>
  </si>
  <si>
    <r>
      <rPr>
        <sz val="12"/>
        <rFont val="方正仿宋_GBK"/>
        <charset val="134"/>
      </rPr>
      <t>嘉应路</t>
    </r>
    <r>
      <rPr>
        <sz val="12"/>
        <rFont val="Times New Roman"/>
        <family val="1"/>
      </rPr>
      <t>47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</si>
  <si>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鸿苑路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</si>
  <si>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鸿苑路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</si>
  <si>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广发银行宿舍周边公共区域</t>
    </r>
  </si>
  <si>
    <r>
      <rPr>
        <sz val="12"/>
        <rFont val="方正仿宋_GBK"/>
        <charset val="134"/>
      </rPr>
      <t>鸿苑路</t>
    </r>
  </si>
  <si>
    <r>
      <rPr>
        <sz val="12"/>
        <rFont val="方正仿宋_GBK"/>
        <charset val="134"/>
      </rPr>
      <t>税局宿舍周边公共区域</t>
    </r>
  </si>
  <si>
    <r>
      <rPr>
        <sz val="12"/>
        <rFont val="方正仿宋_GBK"/>
        <charset val="134"/>
      </rPr>
      <t>进口汽修厂舍周边公共区域</t>
    </r>
  </si>
  <si>
    <r>
      <rPr>
        <sz val="12"/>
        <rFont val="方正仿宋_GBK"/>
        <charset val="134"/>
      </rPr>
      <t>测绘院宿舍周边公共区域</t>
    </r>
  </si>
  <si>
    <r>
      <rPr>
        <sz val="12"/>
        <rFont val="方正仿宋_GBK"/>
        <charset val="134"/>
      </rPr>
      <t>梅建路</t>
    </r>
  </si>
  <si>
    <r>
      <rPr>
        <sz val="12"/>
        <rFont val="方正仿宋_GBK"/>
        <charset val="134"/>
      </rPr>
      <t>档案馆宿舍周边公共区域</t>
    </r>
  </si>
  <si>
    <r>
      <rPr>
        <sz val="12"/>
        <rFont val="方正仿宋_GBK"/>
        <charset val="134"/>
      </rPr>
      <t>鸿诚阁周边公共区域</t>
    </r>
  </si>
  <si>
    <r>
      <rPr>
        <sz val="12"/>
        <rFont val="方正仿宋_GBK"/>
        <charset val="134"/>
      </rPr>
      <t>东辰商住楼周边公共区域</t>
    </r>
  </si>
  <si>
    <r>
      <rPr>
        <sz val="12"/>
        <rFont val="方正仿宋_GBK"/>
        <charset val="134"/>
      </rPr>
      <t>市监察局宿舍周边公共区域</t>
    </r>
  </si>
  <si>
    <r>
      <rPr>
        <sz val="12"/>
        <rFont val="方正仿宋_GBK"/>
        <charset val="134"/>
      </rPr>
      <t>新中市场周边公共区域</t>
    </r>
  </si>
  <si>
    <r>
      <rPr>
        <sz val="12"/>
        <rFont val="方正仿宋_GBK"/>
        <charset val="134"/>
      </rPr>
      <t>新中市场楼下周边</t>
    </r>
  </si>
  <si>
    <r>
      <rPr>
        <sz val="12"/>
        <rFont val="方正仿宋_GBK"/>
        <charset val="134"/>
      </rPr>
      <t>房管局舍后面周边公共区域</t>
    </r>
  </si>
  <si>
    <r>
      <rPr>
        <sz val="12"/>
        <rFont val="方正仿宋_GBK"/>
        <charset val="134"/>
      </rPr>
      <t>热浪洗车场背面巷道</t>
    </r>
  </si>
  <si>
    <r>
      <rPr>
        <sz val="12"/>
        <rFont val="方正仿宋_GBK"/>
        <charset val="134"/>
      </rPr>
      <t>新苑路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号巷道</t>
    </r>
  </si>
  <si>
    <r>
      <rPr>
        <sz val="12"/>
        <rFont val="方正仿宋_GBK"/>
        <charset val="134"/>
      </rPr>
      <t>新苑路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号巷道</t>
    </r>
  </si>
  <si>
    <r>
      <rPr>
        <sz val="12"/>
        <rFont val="方正仿宋_GBK"/>
        <charset val="134"/>
      </rPr>
      <t>新苑路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号小巷道</t>
    </r>
  </si>
  <si>
    <r>
      <rPr>
        <sz val="12"/>
        <rFont val="方正仿宋_GBK"/>
        <charset val="134"/>
      </rPr>
      <t>新苑路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号小巷道</t>
    </r>
  </si>
  <si>
    <r>
      <rPr>
        <sz val="12"/>
        <rFont val="方正仿宋_GBK"/>
        <charset val="134"/>
      </rPr>
      <t>进士楼二巷所有巷子</t>
    </r>
  </si>
  <si>
    <r>
      <rPr>
        <sz val="12"/>
        <rFont val="方正仿宋_GBK"/>
        <charset val="134"/>
      </rPr>
      <t>进士楼老屋新苑路</t>
    </r>
    <r>
      <rPr>
        <sz val="12"/>
        <rFont val="Times New Roman"/>
        <family val="1"/>
      </rPr>
      <t>41</t>
    </r>
    <r>
      <rPr>
        <sz val="12"/>
        <rFont val="方正仿宋_GBK"/>
        <charset val="134"/>
      </rPr>
      <t>号所有巷子（一巷）</t>
    </r>
  </si>
  <si>
    <r>
      <rPr>
        <sz val="12"/>
        <rFont val="方正仿宋_GBK"/>
        <charset val="134"/>
      </rPr>
      <t>新中苑私房生活区南段</t>
    </r>
  </si>
  <si>
    <r>
      <rPr>
        <sz val="12"/>
        <rFont val="方正仿宋_GBK"/>
        <charset val="134"/>
      </rPr>
      <t>银监会背至裕安路</t>
    </r>
  </si>
  <si>
    <r>
      <rPr>
        <sz val="12"/>
        <rFont val="方正仿宋_GBK"/>
        <charset val="134"/>
      </rPr>
      <t>新中苑私房生活区北段</t>
    </r>
  </si>
  <si>
    <r>
      <rPr>
        <sz val="12"/>
        <rFont val="方正仿宋_GBK"/>
        <charset val="134"/>
      </rPr>
      <t>盐焗王背至美苑路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</si>
  <si>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新中苑小区</t>
    </r>
  </si>
  <si>
    <r>
      <t>(</t>
    </r>
    <r>
      <rPr>
        <sz val="12"/>
        <rFont val="方正仿宋_GBK"/>
        <charset val="134"/>
      </rPr>
      <t>无物业小区</t>
    </r>
    <r>
      <rPr>
        <sz val="12"/>
        <rFont val="Times New Roman"/>
        <family val="1"/>
      </rPr>
      <t>)</t>
    </r>
    <r>
      <rPr>
        <sz val="12"/>
        <rFont val="方正仿宋_GBK"/>
        <charset val="134"/>
      </rPr>
      <t>新苑路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-18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</si>
  <si>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新中路一巷</t>
    </r>
  </si>
  <si>
    <r>
      <rPr>
        <sz val="12"/>
        <rFont val="方正仿宋_GBK"/>
        <charset val="134"/>
      </rPr>
      <t>新中路一巷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号到美苑路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号大家福饭店门口及周边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条小巷道</t>
    </r>
  </si>
  <si>
    <r>
      <rPr>
        <sz val="12"/>
        <rFont val="方正仿宋_GBK"/>
        <charset val="134"/>
      </rPr>
      <t>新中路二巷</t>
    </r>
  </si>
  <si>
    <r>
      <rPr>
        <sz val="12"/>
        <rFont val="方正仿宋_GBK"/>
        <charset val="134"/>
      </rPr>
      <t>新中路二巷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号及周边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条小巷道</t>
    </r>
  </si>
  <si>
    <r>
      <rPr>
        <sz val="12"/>
        <rFont val="方正仿宋_GBK"/>
        <charset val="134"/>
      </rPr>
      <t>新中路三巷</t>
    </r>
  </si>
  <si>
    <r>
      <rPr>
        <sz val="12"/>
        <rFont val="方正仿宋_GBK"/>
        <charset val="134"/>
      </rPr>
      <t>新中路三巷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号及周边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条小巷道</t>
    </r>
  </si>
  <si>
    <r>
      <rPr>
        <sz val="12"/>
        <rFont val="方正仿宋_GBK"/>
        <charset val="134"/>
      </rPr>
      <t>东山学校附属小学后巷</t>
    </r>
  </si>
  <si>
    <r>
      <rPr>
        <sz val="12"/>
        <rFont val="方正仿宋_GBK"/>
        <charset val="134"/>
      </rPr>
      <t>美苑路</t>
    </r>
    <r>
      <rPr>
        <sz val="12"/>
        <rFont val="Times New Roman"/>
        <family val="1"/>
      </rPr>
      <t>51</t>
    </r>
    <r>
      <rPr>
        <sz val="12"/>
        <rFont val="方正仿宋_GBK"/>
        <charset val="134"/>
      </rPr>
      <t>号后面巷道</t>
    </r>
  </si>
  <si>
    <r>
      <rPr>
        <sz val="12"/>
        <rFont val="方正仿宋_GBK"/>
        <charset val="134"/>
      </rPr>
      <t>市政宿舍周边公共区域</t>
    </r>
  </si>
  <si>
    <r>
      <rPr>
        <sz val="12"/>
        <rFont val="方正仿宋_GBK"/>
        <charset val="134"/>
      </rPr>
      <t>百佳园酒店对面</t>
    </r>
  </si>
  <si>
    <r>
      <rPr>
        <sz val="12"/>
        <rFont val="方正仿宋_GBK"/>
        <charset val="134"/>
      </rPr>
      <t>汽配厂宿舍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周边公共区域</t>
    </r>
  </si>
  <si>
    <r>
      <rPr>
        <sz val="12"/>
        <rFont val="方正仿宋_GBK"/>
        <charset val="134"/>
      </rPr>
      <t>美苑市场小区周边公共区域</t>
    </r>
  </si>
  <si>
    <r>
      <rPr>
        <sz val="12"/>
        <rFont val="方正仿宋_GBK"/>
        <charset val="134"/>
      </rPr>
      <t>美苑路中段</t>
    </r>
  </si>
  <si>
    <r>
      <rPr>
        <sz val="12"/>
        <rFont val="方正仿宋_GBK"/>
        <charset val="134"/>
      </rPr>
      <t>柚果宿舍周边公共区域</t>
    </r>
  </si>
  <si>
    <r>
      <rPr>
        <sz val="12"/>
        <rFont val="方正仿宋_GBK"/>
        <charset val="134"/>
      </rPr>
      <t>新中路与团结路交汇处</t>
    </r>
  </si>
  <si>
    <r>
      <rPr>
        <sz val="12"/>
        <rFont val="方正仿宋_GBK"/>
        <charset val="134"/>
      </rPr>
      <t>新中路综合楼周边公共区域</t>
    </r>
  </si>
  <si>
    <r>
      <rPr>
        <sz val="12"/>
        <rFont val="方正仿宋_GBK"/>
        <charset val="134"/>
      </rPr>
      <t>新中路中段</t>
    </r>
  </si>
  <si>
    <r>
      <rPr>
        <sz val="12"/>
        <rFont val="方正仿宋_GBK"/>
        <charset val="134"/>
      </rPr>
      <t>团结路杨屋角</t>
    </r>
  </si>
  <si>
    <r>
      <rPr>
        <sz val="12"/>
        <rFont val="方正仿宋_GBK"/>
        <charset val="134"/>
      </rPr>
      <t>团结路杨屋角</t>
    </r>
    <r>
      <rPr>
        <sz val="12"/>
        <rFont val="Times New Roman"/>
        <family val="1"/>
      </rPr>
      <t>2--6</t>
    </r>
    <r>
      <rPr>
        <sz val="12"/>
        <rFont val="方正仿宋_GBK"/>
        <charset val="134"/>
      </rPr>
      <t>：团结路杨屋角</t>
    </r>
    <r>
      <rPr>
        <sz val="12"/>
        <rFont val="Times New Roman"/>
        <family val="1"/>
      </rPr>
      <t>:8--22</t>
    </r>
    <r>
      <rPr>
        <sz val="12"/>
        <rFont val="方正仿宋_GBK"/>
        <charset val="134"/>
      </rPr>
      <t>：团结路</t>
    </r>
    <r>
      <rPr>
        <sz val="12"/>
        <rFont val="Times New Roman"/>
        <family val="1"/>
      </rPr>
      <t>83--</t>
    </r>
    <r>
      <rPr>
        <sz val="12"/>
        <rFont val="方正仿宋_GBK"/>
        <charset val="134"/>
      </rPr>
      <t>新中路一巷</t>
    </r>
    <r>
      <rPr>
        <sz val="12"/>
        <rFont val="Times New Roman"/>
        <family val="1"/>
      </rPr>
      <t>28</t>
    </r>
  </si>
  <si>
    <r>
      <rPr>
        <sz val="12"/>
        <rFont val="方正仿宋_GBK"/>
        <charset val="134"/>
      </rPr>
      <t>裕安路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-30</t>
    </r>
    <r>
      <rPr>
        <sz val="12"/>
        <rFont val="方正仿宋_GBK"/>
        <charset val="134"/>
      </rPr>
      <t>号美苑市场</t>
    </r>
  </si>
  <si>
    <r>
      <rPr>
        <sz val="12"/>
        <rFont val="方正仿宋_GBK"/>
        <charset val="134"/>
      </rPr>
      <t>裕安路美苑市场周边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条巷道</t>
    </r>
  </si>
  <si>
    <r>
      <rPr>
        <sz val="12"/>
        <rFont val="方正仿宋_GBK"/>
        <charset val="134"/>
      </rPr>
      <t>裕安路</t>
    </r>
    <r>
      <rPr>
        <sz val="12"/>
        <rFont val="Times New Roman"/>
        <family val="1"/>
      </rPr>
      <t>24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-50</t>
    </r>
    <r>
      <rPr>
        <sz val="12"/>
        <rFont val="方正仿宋_GBK"/>
        <charset val="134"/>
      </rPr>
      <t>号美苑市场</t>
    </r>
  </si>
  <si>
    <r>
      <rPr>
        <sz val="12"/>
        <rFont val="方正仿宋_GBK"/>
        <charset val="134"/>
      </rPr>
      <t>美苑路一巷</t>
    </r>
  </si>
  <si>
    <r>
      <rPr>
        <sz val="12"/>
        <rFont val="方正仿宋_GBK"/>
        <charset val="134"/>
      </rPr>
      <t>美苑路一巷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-30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</si>
  <si>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美苑路二巷</t>
    </r>
  </si>
  <si>
    <r>
      <rPr>
        <sz val="12"/>
        <rFont val="方正仿宋_GBK"/>
        <charset val="134"/>
      </rPr>
      <t>美苑路二巷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-26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</si>
  <si>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诚信家园小区周边公共区域</t>
    </r>
  </si>
  <si>
    <r>
      <rPr>
        <sz val="12"/>
        <rFont val="方正仿宋_GBK"/>
        <charset val="134"/>
      </rPr>
      <t>团结路路口</t>
    </r>
  </si>
  <si>
    <r>
      <rPr>
        <sz val="12"/>
        <rFont val="方正仿宋_GBK"/>
        <charset val="134"/>
      </rPr>
      <t>龙坪新村小区周边公共区域</t>
    </r>
  </si>
  <si>
    <r>
      <rPr>
        <sz val="12"/>
        <rFont val="方正仿宋_GBK"/>
        <charset val="134"/>
      </rPr>
      <t>和友路</t>
    </r>
  </si>
  <si>
    <r>
      <rPr>
        <sz val="12"/>
        <rFont val="方正仿宋_GBK"/>
        <charset val="134"/>
      </rPr>
      <t>联通宿舍周边公共区域</t>
    </r>
  </si>
  <si>
    <r>
      <rPr>
        <sz val="12"/>
        <rFont val="方正仿宋_GBK"/>
        <charset val="134"/>
      </rPr>
      <t>嘉应中路中段</t>
    </r>
  </si>
  <si>
    <r>
      <rPr>
        <sz val="12"/>
        <rFont val="方正仿宋_GBK"/>
        <charset val="134"/>
      </rPr>
      <t>恒福园小区周边公共区域</t>
    </r>
  </si>
  <si>
    <r>
      <rPr>
        <sz val="12"/>
        <rFont val="方正仿宋_GBK"/>
        <charset val="134"/>
      </rPr>
      <t>嘉应中路</t>
    </r>
    <r>
      <rPr>
        <sz val="12"/>
        <rFont val="Times New Roman"/>
        <family val="1"/>
      </rPr>
      <t>20-3</t>
    </r>
  </si>
  <si>
    <r>
      <rPr>
        <sz val="12"/>
        <rFont val="方正仿宋_GBK"/>
        <charset val="134"/>
      </rPr>
      <t>和友路一巷</t>
    </r>
  </si>
  <si>
    <r>
      <rPr>
        <sz val="12"/>
        <rFont val="方正仿宋_GBK"/>
        <charset val="134"/>
      </rPr>
      <t>和友路一巷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-23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</si>
  <si>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和友路二巷</t>
    </r>
  </si>
  <si>
    <r>
      <rPr>
        <sz val="12"/>
        <rFont val="方正仿宋_GBK"/>
        <charset val="134"/>
      </rPr>
      <t>和友路二巷，龙坪新村自建房周边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条巷道</t>
    </r>
  </si>
  <si>
    <r>
      <rPr>
        <sz val="12"/>
        <rFont val="方正仿宋_GBK"/>
        <charset val="134"/>
      </rPr>
      <t>美华一巷</t>
    </r>
  </si>
  <si>
    <r>
      <rPr>
        <sz val="12"/>
        <rFont val="方正仿宋_GBK"/>
        <charset val="134"/>
      </rPr>
      <t>美华一巷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-18</t>
    </r>
    <r>
      <rPr>
        <sz val="12"/>
        <rFont val="方正仿宋_GBK"/>
        <charset val="134"/>
      </rPr>
      <t>号，美华一巷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-10</t>
    </r>
    <r>
      <rPr>
        <sz val="12"/>
        <rFont val="方正仿宋_GBK"/>
        <charset val="134"/>
      </rPr>
      <t>号，美华一巷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-26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</si>
  <si>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美华二巷</t>
    </r>
  </si>
  <si>
    <r>
      <rPr>
        <sz val="12"/>
        <rFont val="方正仿宋_GBK"/>
        <charset val="134"/>
      </rPr>
      <t>美华二巷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-28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</si>
  <si>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大榕树下一巷</t>
    </r>
  </si>
  <si>
    <r>
      <rPr>
        <sz val="12"/>
        <rFont val="方正仿宋_GBK"/>
        <charset val="134"/>
      </rPr>
      <t>大榕树下一巷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-30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</si>
  <si>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涤纶厂宿舍小区周边公共区域</t>
    </r>
  </si>
  <si>
    <r>
      <rPr>
        <sz val="12"/>
        <rFont val="方正仿宋_GBK"/>
        <charset val="134"/>
      </rPr>
      <t>裕安路</t>
    </r>
  </si>
  <si>
    <r>
      <rPr>
        <sz val="12"/>
        <rFont val="方正仿宋_GBK"/>
        <charset val="134"/>
      </rPr>
      <t>外经贸留守办宿舍周边公共区域</t>
    </r>
  </si>
  <si>
    <r>
      <rPr>
        <sz val="12"/>
        <rFont val="方正仿宋_GBK"/>
        <charset val="134"/>
      </rPr>
      <t>市化轻公司宿舍周边公共区域</t>
    </r>
  </si>
  <si>
    <r>
      <rPr>
        <sz val="12"/>
        <rFont val="方正仿宋_GBK"/>
        <charset val="134"/>
      </rPr>
      <t>市建材公司宿舍周边公共区域</t>
    </r>
  </si>
  <si>
    <r>
      <rPr>
        <sz val="12"/>
        <rFont val="方正仿宋_GBK"/>
        <charset val="134"/>
      </rPr>
      <t>水电局宿舍周边公共区域</t>
    </r>
  </si>
  <si>
    <r>
      <rPr>
        <sz val="12"/>
        <rFont val="方正仿宋_GBK"/>
        <charset val="134"/>
      </rPr>
      <t>金都宾馆背</t>
    </r>
  </si>
  <si>
    <r>
      <rPr>
        <sz val="12"/>
        <rFont val="方正仿宋_GBK"/>
        <charset val="134"/>
      </rPr>
      <t>市财政局宿舍周边公共区域</t>
    </r>
  </si>
  <si>
    <r>
      <rPr>
        <sz val="12"/>
        <rFont val="方正仿宋_GBK"/>
        <charset val="134"/>
      </rPr>
      <t>市财政局后面</t>
    </r>
  </si>
  <si>
    <r>
      <rPr>
        <sz val="12"/>
        <rFont val="方正仿宋_GBK"/>
        <charset val="134"/>
      </rPr>
      <t>嘉应录音带厂宿舍周边公共区域</t>
    </r>
  </si>
  <si>
    <r>
      <rPr>
        <sz val="12"/>
        <rFont val="方正仿宋_GBK"/>
        <charset val="134"/>
      </rPr>
      <t>县林业局宿舍周边公共区域</t>
    </r>
  </si>
  <si>
    <r>
      <rPr>
        <sz val="12"/>
        <rFont val="方正仿宋_GBK"/>
        <charset val="134"/>
      </rPr>
      <t>裕安大厦周边公共区域</t>
    </r>
  </si>
  <si>
    <r>
      <rPr>
        <sz val="12"/>
        <rFont val="方正仿宋_GBK"/>
        <charset val="134"/>
      </rPr>
      <t>华山楼小区周边公共区域</t>
    </r>
  </si>
  <si>
    <r>
      <rPr>
        <sz val="12"/>
        <rFont val="方正仿宋_GBK"/>
        <charset val="134"/>
      </rPr>
      <t>金源路</t>
    </r>
  </si>
  <si>
    <r>
      <rPr>
        <sz val="12"/>
        <rFont val="方正仿宋_GBK"/>
        <charset val="134"/>
      </rPr>
      <t>美好花园周边公共区域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</si>
  <si>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56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</si>
  <si>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佳怡公寓周边公共区域</t>
    </r>
  </si>
  <si>
    <r>
      <rPr>
        <sz val="12"/>
        <rFont val="方正仿宋_GBK"/>
        <charset val="134"/>
      </rPr>
      <t>市财政局背跃进三私房一巷二巷</t>
    </r>
  </si>
  <si>
    <r>
      <rPr>
        <sz val="12"/>
        <rFont val="方正仿宋_GBK"/>
        <charset val="134"/>
      </rPr>
      <t>裕安大厦西面围墙背小路</t>
    </r>
  </si>
  <si>
    <r>
      <rPr>
        <sz val="12"/>
        <rFont val="方正仿宋_GBK"/>
        <charset val="134"/>
      </rPr>
      <t>社区医院对面巷道</t>
    </r>
  </si>
  <si>
    <r>
      <rPr>
        <sz val="12"/>
        <rFont val="方正仿宋_GBK"/>
        <charset val="134"/>
      </rPr>
      <t>金阳琴行侧边巷道</t>
    </r>
  </si>
  <si>
    <r>
      <rPr>
        <sz val="12"/>
        <rFont val="方正仿宋_GBK"/>
        <charset val="134"/>
      </rPr>
      <t>新中路</t>
    </r>
  </si>
  <si>
    <r>
      <rPr>
        <sz val="12"/>
        <rFont val="方正仿宋_GBK"/>
        <charset val="134"/>
      </rPr>
      <t>海关背与检疫局巷至劳务公司</t>
    </r>
  </si>
  <si>
    <r>
      <rPr>
        <sz val="12"/>
        <rFont val="方正仿宋_GBK"/>
        <charset val="134"/>
      </rPr>
      <t>制药厂宿舍区周边公共区域</t>
    </r>
  </si>
  <si>
    <r>
      <rPr>
        <sz val="12"/>
        <rFont val="方正仿宋_GBK"/>
        <charset val="134"/>
      </rPr>
      <t>（无物业小区）梅江四路</t>
    </r>
    <r>
      <rPr>
        <sz val="12"/>
        <rFont val="Times New Roman"/>
        <family val="1"/>
      </rPr>
      <t>102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</si>
  <si>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银宇大厦周边公共区域</t>
    </r>
  </si>
  <si>
    <r>
      <rPr>
        <sz val="12"/>
        <rFont val="方正仿宋_GBK"/>
        <charset val="134"/>
      </rPr>
      <t>（无物业小区）梅江四路</t>
    </r>
    <r>
      <rPr>
        <sz val="12"/>
        <rFont val="Times New Roman"/>
        <family val="1"/>
      </rPr>
      <t>90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</si>
  <si>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景和园周边公共区域</t>
    </r>
  </si>
  <si>
    <r>
      <rPr>
        <sz val="12"/>
        <rFont val="方正仿宋_GBK"/>
        <charset val="134"/>
      </rPr>
      <t>（无物业小区）新中路</t>
    </r>
    <r>
      <rPr>
        <sz val="12"/>
        <rFont val="Times New Roman"/>
        <family val="1"/>
      </rPr>
      <t>36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</si>
  <si>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江南经贸综合楼、慈德楼周边公共区域</t>
    </r>
  </si>
  <si>
    <r>
      <rPr>
        <sz val="12"/>
        <rFont val="方正仿宋_GBK"/>
        <charset val="134"/>
      </rPr>
      <t>（无物业小区）梅江四路</t>
    </r>
    <r>
      <rPr>
        <sz val="12"/>
        <rFont val="Times New Roman"/>
        <family val="1"/>
      </rPr>
      <t>94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-96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</si>
  <si>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华慧阁周边公共区域</t>
    </r>
  </si>
  <si>
    <r>
      <rPr>
        <sz val="12"/>
        <rFont val="方正仿宋_GBK"/>
        <charset val="134"/>
      </rPr>
      <t>（无物业小区）梅江四路</t>
    </r>
    <r>
      <rPr>
        <sz val="12"/>
        <rFont val="Times New Roman"/>
        <family val="1"/>
      </rPr>
      <t>104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</si>
  <si>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华苑路</t>
    </r>
    <r>
      <rPr>
        <sz val="12"/>
        <rFont val="Times New Roman"/>
        <family val="1"/>
      </rPr>
      <t>S09</t>
    </r>
    <r>
      <rPr>
        <sz val="12"/>
        <rFont val="方正仿宋_GBK"/>
        <charset val="134"/>
      </rPr>
      <t>栋、</t>
    </r>
    <r>
      <rPr>
        <sz val="12"/>
        <rFont val="Times New Roman"/>
        <family val="1"/>
      </rPr>
      <t>S11</t>
    </r>
    <r>
      <rPr>
        <sz val="12"/>
        <rFont val="方正仿宋_GBK"/>
        <charset val="134"/>
      </rPr>
      <t>栋周边公共区域</t>
    </r>
  </si>
  <si>
    <r>
      <rPr>
        <sz val="12"/>
        <rFont val="方正仿宋_GBK"/>
        <charset val="134"/>
      </rPr>
      <t>（无物业小区）华苑路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号、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号，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号楼</t>
    </r>
  </si>
  <si>
    <r>
      <rPr>
        <sz val="12"/>
        <rFont val="方正仿宋_GBK"/>
        <charset val="134"/>
      </rPr>
      <t>三宝综合楼周边公共区域</t>
    </r>
  </si>
  <si>
    <r>
      <t>(</t>
    </r>
    <r>
      <rPr>
        <sz val="12"/>
        <rFont val="方正仿宋_GBK"/>
        <charset val="134"/>
      </rPr>
      <t>无物业小区）梅江四路</t>
    </r>
    <r>
      <rPr>
        <sz val="12"/>
        <rFont val="Times New Roman"/>
        <family val="1"/>
      </rPr>
      <t>92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</si>
  <si>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华苑路建行宿舍周边公共区域</t>
    </r>
  </si>
  <si>
    <r>
      <rPr>
        <sz val="12"/>
        <rFont val="方正仿宋_GBK"/>
        <charset val="134"/>
      </rPr>
      <t>（无物业小区）华苑路与华建二巷交汇处</t>
    </r>
  </si>
  <si>
    <r>
      <rPr>
        <sz val="12"/>
        <rFont val="方正仿宋_GBK"/>
        <charset val="134"/>
      </rPr>
      <t>华建三巷移民区</t>
    </r>
  </si>
  <si>
    <r>
      <rPr>
        <sz val="12"/>
        <rFont val="方正仿宋_GBK"/>
        <charset val="134"/>
      </rPr>
      <t>（无物业小区）华建三巷</t>
    </r>
    <r>
      <rPr>
        <sz val="12"/>
        <rFont val="Times New Roman"/>
        <family val="1"/>
      </rPr>
      <t>25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-50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</si>
  <si>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华苑路生活区</t>
    </r>
  </si>
  <si>
    <r>
      <rPr>
        <sz val="12"/>
        <rFont val="方正仿宋_GBK"/>
        <charset val="134"/>
      </rPr>
      <t>华苑路新苑大楼背、慢病站背、益联开发区</t>
    </r>
  </si>
  <si>
    <r>
      <rPr>
        <sz val="12"/>
        <rFont val="方正仿宋_GBK"/>
        <charset val="134"/>
      </rPr>
      <t>新中二私房生活区</t>
    </r>
  </si>
  <si>
    <r>
      <rPr>
        <sz val="12"/>
        <rFont val="方正仿宋_GBK"/>
        <charset val="134"/>
      </rPr>
      <t>华建一巷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71</t>
    </r>
    <r>
      <rPr>
        <sz val="12"/>
        <rFont val="方正仿宋_GBK"/>
        <charset val="134"/>
      </rPr>
      <t>号、华建二巷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号至</t>
    </r>
    <r>
      <rPr>
        <sz val="12"/>
        <rFont val="Times New Roman"/>
        <family val="1"/>
      </rPr>
      <t>58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</si>
  <si>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华建一巷</t>
    </r>
  </si>
  <si>
    <r>
      <rPr>
        <sz val="12"/>
        <rFont val="方正仿宋_GBK"/>
        <charset val="134"/>
      </rPr>
      <t>起止点：新中路至老郑屋</t>
    </r>
  </si>
  <si>
    <r>
      <rPr>
        <sz val="12"/>
        <rFont val="方正仿宋_GBK"/>
        <charset val="134"/>
      </rPr>
      <t>华建二巷</t>
    </r>
  </si>
  <si>
    <r>
      <rPr>
        <sz val="12"/>
        <rFont val="方正仿宋_GBK"/>
        <charset val="134"/>
      </rPr>
      <t>梅江四路至华苑路建行宿舍路口一条巷及周边</t>
    </r>
  </si>
  <si>
    <r>
      <rPr>
        <sz val="12"/>
        <rFont val="方正仿宋_GBK"/>
        <charset val="134"/>
      </rPr>
      <t>华建三巷（华建三巷入口右边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阳阳幼儿园对面右边）</t>
    </r>
    <r>
      <rPr>
        <sz val="12"/>
        <rFont val="Times New Roman"/>
        <family val="1"/>
      </rPr>
      <t>--</t>
    </r>
    <r>
      <rPr>
        <sz val="12"/>
        <rFont val="方正仿宋_GBK"/>
        <charset val="134"/>
      </rPr>
      <t>华苑路</t>
    </r>
  </si>
  <si>
    <r>
      <rPr>
        <sz val="12"/>
        <rFont val="方正仿宋_GBK"/>
        <charset val="134"/>
      </rPr>
      <t>鸿恒创业园后巷道</t>
    </r>
  </si>
  <si>
    <r>
      <rPr>
        <sz val="12"/>
        <rFont val="方正仿宋_GBK"/>
        <charset val="134"/>
      </rPr>
      <t>华苑路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号巷道</t>
    </r>
  </si>
  <si>
    <r>
      <rPr>
        <sz val="12"/>
        <rFont val="方正仿宋_GBK"/>
        <charset val="134"/>
      </rPr>
      <t>新苑幼儿园周边巷道</t>
    </r>
  </si>
  <si>
    <r>
      <rPr>
        <sz val="12"/>
        <rFont val="方正仿宋_GBK"/>
        <charset val="134"/>
      </rPr>
      <t>三华街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号巷道至三角路</t>
    </r>
  </si>
  <si>
    <r>
      <rPr>
        <sz val="12"/>
        <rFont val="方正仿宋_GBK"/>
        <charset val="134"/>
      </rPr>
      <t>城南开发区小区</t>
    </r>
  </si>
  <si>
    <r>
      <rPr>
        <sz val="12"/>
        <rFont val="方正仿宋_GBK"/>
        <charset val="134"/>
      </rPr>
      <t>无物业小区（华苑路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</si>
  <si>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景福园小区</t>
    </r>
  </si>
  <si>
    <r>
      <rPr>
        <sz val="12"/>
        <rFont val="方正仿宋_GBK"/>
        <charset val="134"/>
      </rPr>
      <t>无物业小区（三华街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</si>
  <si>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交警宿舍周边公共区域</t>
    </r>
  </si>
  <si>
    <r>
      <rPr>
        <sz val="12"/>
        <rFont val="方正仿宋_GBK"/>
        <charset val="134"/>
      </rPr>
      <t>无物业小区（三角路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号）</t>
    </r>
  </si>
  <si>
    <r>
      <rPr>
        <sz val="12"/>
        <rFont val="方正仿宋_GBK"/>
        <charset val="134"/>
      </rPr>
      <t>三金一巷</t>
    </r>
  </si>
  <si>
    <r>
      <rPr>
        <sz val="12"/>
        <rFont val="方正仿宋_GBK"/>
        <charset val="134"/>
      </rPr>
      <t>三金一巷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---7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</si>
  <si>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三金二巷</t>
    </r>
  </si>
  <si>
    <r>
      <rPr>
        <sz val="12"/>
        <rFont val="方正仿宋_GBK"/>
        <charset val="134"/>
      </rPr>
      <t>三金二巷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---11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</si>
  <si>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三角路一巷</t>
    </r>
  </si>
  <si>
    <r>
      <rPr>
        <sz val="12"/>
        <rFont val="方正仿宋_GBK"/>
        <charset val="134"/>
      </rPr>
      <t>三角路一巷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---17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</si>
  <si>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三角路二巷</t>
    </r>
  </si>
  <si>
    <r>
      <rPr>
        <sz val="12"/>
        <rFont val="方正仿宋_GBK"/>
        <charset val="134"/>
      </rPr>
      <t>三角路二巷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</si>
  <si>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三角路三巷</t>
    </r>
  </si>
  <si>
    <r>
      <rPr>
        <sz val="12"/>
        <rFont val="方正仿宋_GBK"/>
        <charset val="134"/>
      </rPr>
      <t>三角路三巷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</si>
  <si>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沙下新村地段生活区</t>
    </r>
  </si>
  <si>
    <r>
      <rPr>
        <sz val="12"/>
        <rFont val="方正仿宋_GBK"/>
        <charset val="134"/>
      </rPr>
      <t>沙下一巷</t>
    </r>
    <r>
      <rPr>
        <sz val="12"/>
        <rFont val="Times New Roman"/>
        <family val="1"/>
      </rPr>
      <t>14</t>
    </r>
    <r>
      <rPr>
        <sz val="12"/>
        <rFont val="方正仿宋_GBK"/>
        <charset val="134"/>
      </rPr>
      <t>号</t>
    </r>
    <r>
      <rPr>
        <sz val="12"/>
        <rFont val="Times New Roman"/>
        <family val="1"/>
      </rPr>
      <t>--41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</si>
  <si>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兰金路</t>
    </r>
  </si>
  <si>
    <r>
      <rPr>
        <sz val="12"/>
        <rFont val="方正仿宋_GBK"/>
        <charset val="134"/>
      </rPr>
      <t>兰金路全段三角路口</t>
    </r>
  </si>
  <si>
    <r>
      <rPr>
        <sz val="12"/>
        <rFont val="方正仿宋_GBK"/>
        <charset val="134"/>
      </rPr>
      <t>新苑路</t>
    </r>
    <r>
      <rPr>
        <sz val="12"/>
        <rFont val="Times New Roman"/>
        <family val="1"/>
      </rPr>
      <t>21-19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</si>
  <si>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新苑路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</si>
  <si>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新苑路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</si>
  <si>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梅南镇宿舍、建材宿舍美苑路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</si>
  <si>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美苑路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</si>
  <si>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供电宿舍美苑路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</si>
  <si>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美苑路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</si>
  <si>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开发商综合楼嘉应中路</t>
    </r>
    <r>
      <rPr>
        <sz val="12"/>
        <rFont val="Times New Roman"/>
        <family val="1"/>
      </rPr>
      <t>6-9</t>
    </r>
    <r>
      <rPr>
        <sz val="12"/>
        <rFont val="方正仿宋_GBK"/>
        <charset val="134"/>
      </rPr>
      <t>侧</t>
    </r>
  </si>
  <si>
    <r>
      <rPr>
        <sz val="12"/>
        <rFont val="方正仿宋_GBK"/>
        <charset val="134"/>
      </rPr>
      <t>嘉应中路</t>
    </r>
    <r>
      <rPr>
        <sz val="12"/>
        <rFont val="Times New Roman"/>
        <family val="1"/>
      </rPr>
      <t>6-9</t>
    </r>
  </si>
  <si>
    <r>
      <rPr>
        <sz val="12"/>
        <rFont val="方正仿宋_GBK"/>
        <charset val="134"/>
      </rPr>
      <t>百佳园后面巷道</t>
    </r>
  </si>
  <si>
    <r>
      <rPr>
        <sz val="12"/>
        <rFont val="方正仿宋_GBK"/>
        <charset val="134"/>
      </rPr>
      <t>新中路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</si>
  <si>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60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</si>
  <si>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60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</si>
  <si>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美好花园门口</t>
    </r>
  </si>
  <si>
    <r>
      <rPr>
        <sz val="12"/>
        <rFont val="方正仿宋_GBK"/>
        <charset val="134"/>
      </rPr>
      <t>美号花园</t>
    </r>
  </si>
  <si>
    <r>
      <rPr>
        <sz val="12"/>
        <rFont val="方正仿宋_GBK"/>
        <charset val="134"/>
      </rPr>
      <t>新楼下门坪</t>
    </r>
  </si>
  <si>
    <r>
      <rPr>
        <sz val="12"/>
        <rFont val="方正仿宋_GBK"/>
        <charset val="134"/>
      </rPr>
      <t>彬芳大道林业巷</t>
    </r>
  </si>
  <si>
    <r>
      <rPr>
        <sz val="12"/>
        <rFont val="方正仿宋_GBK"/>
        <charset val="134"/>
      </rPr>
      <t>彬芳大道</t>
    </r>
    <r>
      <rPr>
        <sz val="12"/>
        <rFont val="Times New Roman"/>
        <family val="1"/>
      </rPr>
      <t>55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</si>
  <si>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彬芳大道</t>
    </r>
    <r>
      <rPr>
        <sz val="12"/>
        <rFont val="Times New Roman"/>
        <family val="1"/>
      </rPr>
      <t>55-7</t>
    </r>
    <r>
      <rPr>
        <sz val="12"/>
        <rFont val="方正仿宋_GBK"/>
        <charset val="134"/>
      </rPr>
      <t>侧巷道</t>
    </r>
  </si>
  <si>
    <r>
      <rPr>
        <sz val="12"/>
        <rFont val="方正仿宋_GBK"/>
        <charset val="134"/>
      </rPr>
      <t>彬芳大道</t>
    </r>
    <r>
      <rPr>
        <sz val="12"/>
        <rFont val="Times New Roman"/>
        <family val="1"/>
      </rPr>
      <t>55-7</t>
    </r>
  </si>
  <si>
    <r>
      <rPr>
        <sz val="12"/>
        <rFont val="方正仿宋_GBK"/>
        <charset val="134"/>
      </rPr>
      <t>就业局宿舍周边公共区域</t>
    </r>
  </si>
  <si>
    <r>
      <rPr>
        <sz val="12"/>
        <rFont val="方正仿宋_GBK"/>
        <charset val="134"/>
      </rPr>
      <t>新中路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</si>
  <si>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团结路园园公寓周边公共区域</t>
    </r>
  </si>
  <si>
    <r>
      <rPr>
        <sz val="12"/>
        <rFont val="方正仿宋_GBK"/>
        <charset val="134"/>
      </rPr>
      <t>团结路园园公寓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</si>
  <si>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号龙华苑小区</t>
    </r>
  </si>
  <si>
    <r>
      <rPr>
        <sz val="12"/>
        <rFont val="方正仿宋_GBK"/>
        <charset val="134"/>
      </rPr>
      <t>团结路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</si>
  <si>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三角路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号侧巷道</t>
    </r>
    <r>
      <rPr>
        <sz val="12"/>
        <rFont val="Times New Roman"/>
        <family val="1"/>
      </rPr>
      <t>8-10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</si>
  <si>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三角路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</si>
  <si>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三角路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号侧巷道</t>
    </r>
  </si>
  <si>
    <r>
      <rPr>
        <sz val="12"/>
        <rFont val="方正仿宋_GBK"/>
        <charset val="134"/>
      </rPr>
      <t>三角路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</si>
  <si>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枫树巷及周边巷道</t>
    </r>
  </si>
  <si>
    <r>
      <rPr>
        <sz val="12"/>
        <rFont val="方正仿宋_GBK"/>
        <charset val="134"/>
      </rPr>
      <t>枫树巷</t>
    </r>
  </si>
  <si>
    <r>
      <rPr>
        <sz val="12"/>
        <rFont val="方正仿宋_GBK"/>
        <charset val="134"/>
      </rPr>
      <t>彬芳大道长沙水泥厂与纪委宿舍之间巷道</t>
    </r>
  </si>
  <si>
    <r>
      <rPr>
        <sz val="12"/>
        <rFont val="方正仿宋_GBK"/>
        <charset val="134"/>
      </rPr>
      <t>三角路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</si>
  <si>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金源路一巷</t>
    </r>
  </si>
  <si>
    <r>
      <rPr>
        <sz val="12"/>
        <rFont val="方正仿宋_GBK"/>
        <charset val="134"/>
      </rPr>
      <t>美华三巷及周边巷道</t>
    </r>
  </si>
  <si>
    <r>
      <rPr>
        <sz val="12"/>
        <rFont val="方正仿宋_GBK"/>
        <charset val="134"/>
      </rPr>
      <t>美华三巷</t>
    </r>
  </si>
  <si>
    <r>
      <rPr>
        <sz val="12"/>
        <rFont val="方正仿宋_GBK"/>
        <charset val="134"/>
      </rPr>
      <t>华苑楼及周边公共区域</t>
    </r>
  </si>
  <si>
    <r>
      <rPr>
        <sz val="12"/>
        <rFont val="方正仿宋_GBK"/>
        <charset val="134"/>
      </rPr>
      <t>华苑路</t>
    </r>
    <r>
      <rPr>
        <sz val="12"/>
        <rFont val="Times New Roman"/>
        <family val="1"/>
      </rPr>
      <t>27</t>
    </r>
    <r>
      <rPr>
        <sz val="12"/>
        <rFont val="方正仿宋_GBK"/>
        <charset val="134"/>
      </rPr>
      <t>号</t>
    </r>
  </si>
  <si>
    <r>
      <t>附件</t>
    </r>
    <r>
      <rPr>
        <sz val="11"/>
        <color theme="1"/>
        <rFont val="Times New Roman"/>
        <family val="1"/>
      </rPr>
      <t>4</t>
    </r>
  </si>
  <si>
    <t>公共厕所一览表</t>
  </si>
  <si>
    <r>
      <rPr>
        <sz val="11"/>
        <color indexed="8"/>
        <rFont val="方正黑体_GBK"/>
        <charset val="134"/>
      </rPr>
      <t>厕所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方正黑体_GBK"/>
        <charset val="134"/>
      </rPr>
      <t>类别</t>
    </r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</si>
  <si>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</si>
  <si>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公厕名称</t>
    </r>
  </si>
  <si>
    <r>
      <rPr>
        <sz val="11"/>
        <color indexed="8"/>
        <rFont val="方正黑体_GBK"/>
        <charset val="134"/>
      </rPr>
      <t>详细地址</t>
    </r>
  </si>
  <si>
    <r>
      <rPr>
        <sz val="11"/>
        <color indexed="8"/>
        <rFont val="方正黑体_GBK"/>
        <charset val="134"/>
      </rPr>
      <t>厕所坐标</t>
    </r>
  </si>
  <si>
    <r>
      <rPr>
        <sz val="11"/>
        <color indexed="8"/>
        <rFont val="方正黑体_GBK"/>
        <charset val="134"/>
      </rPr>
      <t>类别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方正黑体_GBK"/>
        <charset val="134"/>
      </rPr>
      <t>标准</t>
    </r>
  </si>
  <si>
    <r>
      <rPr>
        <sz val="11"/>
        <color indexed="8"/>
        <rFont val="方正黑体_GBK"/>
        <charset val="134"/>
      </rPr>
      <t>公厕面积（㎡）</t>
    </r>
  </si>
  <si>
    <r>
      <rPr>
        <sz val="11"/>
        <color indexed="8"/>
        <rFont val="方正黑体_GBK"/>
        <charset val="134"/>
      </rPr>
      <t>公厕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方正黑体_GBK"/>
        <charset val="134"/>
      </rPr>
      <t>结构</t>
    </r>
  </si>
  <si>
    <r>
      <rPr>
        <sz val="11"/>
        <color indexed="8"/>
        <rFont val="方正黑体_GBK"/>
        <charset val="134"/>
      </rPr>
      <t>厕位数</t>
    </r>
  </si>
  <si>
    <r>
      <rPr>
        <sz val="11"/>
        <color indexed="8"/>
        <rFont val="方正黑体_GBK"/>
        <charset val="134"/>
      </rPr>
      <t>建成（或改建）时间</t>
    </r>
  </si>
  <si>
    <r>
      <rPr>
        <sz val="11"/>
        <color indexed="8"/>
        <rFont val="方正黑体_GBK"/>
        <charset val="134"/>
      </rPr>
      <t>经度</t>
    </r>
  </si>
  <si>
    <r>
      <rPr>
        <sz val="11"/>
        <color indexed="8"/>
        <rFont val="方正黑体_GBK"/>
        <charset val="134"/>
      </rPr>
      <t>纬度</t>
    </r>
  </si>
  <si>
    <r>
      <rPr>
        <sz val="11"/>
        <color theme="1"/>
        <rFont val="方正黑体_GBK"/>
        <charset val="134"/>
      </rPr>
      <t>男厕</t>
    </r>
  </si>
  <si>
    <r>
      <rPr>
        <sz val="11"/>
        <color theme="1"/>
        <rFont val="方正黑体_GBK"/>
        <charset val="134"/>
      </rPr>
      <t>女厕</t>
    </r>
  </si>
  <si>
    <r>
      <rPr>
        <sz val="11"/>
        <color theme="1"/>
        <rFont val="方正黑体_GBK"/>
        <charset val="134"/>
      </rPr>
      <t>无障碍专用</t>
    </r>
  </si>
  <si>
    <r>
      <rPr>
        <sz val="11"/>
        <color theme="1"/>
        <rFont val="方正黑体_GBK"/>
        <charset val="134"/>
      </rPr>
      <t>蹲位</t>
    </r>
  </si>
  <si>
    <r>
      <rPr>
        <sz val="11"/>
        <color theme="1"/>
        <rFont val="方正黑体_GBK"/>
        <charset val="134"/>
      </rPr>
      <t>坐位</t>
    </r>
  </si>
  <si>
    <r>
      <rPr>
        <sz val="11"/>
        <color theme="1"/>
        <rFont val="方正黑体_GBK"/>
        <charset val="134"/>
      </rPr>
      <t>站位</t>
    </r>
  </si>
  <si>
    <r>
      <rPr>
        <sz val="11"/>
        <color theme="1"/>
        <rFont val="方正仿宋_GBK"/>
        <charset val="134"/>
      </rPr>
      <t>城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市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公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厕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︵</t>
    </r>
    <r>
      <rPr>
        <sz val="11"/>
        <color theme="1"/>
        <rFont val="Times New Roman"/>
        <family val="1"/>
      </rPr>
      <t xml:space="preserve">
</t>
    </r>
    <r>
      <rPr>
        <sz val="11"/>
        <rFont val="Times New Roman"/>
        <family val="1"/>
      </rPr>
      <t xml:space="preserve"> 44</t>
    </r>
    <r>
      <rPr>
        <sz val="11"/>
        <color theme="1"/>
        <rFont val="方正仿宋_GBK"/>
        <charset val="134"/>
      </rPr>
      <t>座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︶</t>
    </r>
  </si>
  <si>
    <r>
      <rPr>
        <sz val="11"/>
        <rFont val="方正仿宋_GBK"/>
        <charset val="134"/>
      </rPr>
      <t>凌风东路公厕（含驿站）</t>
    </r>
  </si>
  <si>
    <r>
      <rPr>
        <sz val="11"/>
        <color theme="1"/>
        <rFont val="方正仿宋_GBK"/>
        <charset val="134"/>
      </rPr>
      <t>江北凌风东路</t>
    </r>
    <r>
      <rPr>
        <sz val="11"/>
        <color theme="1"/>
        <rFont val="Times New Roman"/>
        <family val="1"/>
      </rPr>
      <t>177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</si>
  <si>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23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</si>
  <si>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44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</si>
  <si>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方正仿宋_GBK"/>
        <charset val="134"/>
      </rPr>
      <t>一类</t>
    </r>
  </si>
  <si>
    <r>
      <rPr>
        <sz val="11"/>
        <color theme="1"/>
        <rFont val="方正仿宋_GBK"/>
        <charset val="134"/>
      </rPr>
      <t>框架</t>
    </r>
  </si>
  <si>
    <t>2005.5/2020</t>
  </si>
  <si>
    <r>
      <rPr>
        <sz val="11"/>
        <rFont val="方正仿宋_GBK"/>
        <charset val="134"/>
      </rPr>
      <t>文化公</t>
    </r>
    <r>
      <rPr>
        <sz val="11"/>
        <color theme="1"/>
        <rFont val="方正仿宋_GBK"/>
        <charset val="134"/>
      </rPr>
      <t>园公厕</t>
    </r>
  </si>
  <si>
    <r>
      <rPr>
        <sz val="11"/>
        <color theme="1"/>
        <rFont val="方正仿宋_GBK"/>
        <charset val="134"/>
      </rPr>
      <t>江北文化公园内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</si>
  <si>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59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</si>
  <si>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52</t>
    </r>
    <r>
      <rPr>
        <sz val="11"/>
        <color theme="1"/>
        <rFont val="方正仿宋_GBK"/>
        <charset val="134"/>
      </rPr>
      <t>秒</t>
    </r>
  </si>
  <si>
    <t>2010.1/2020</t>
  </si>
  <si>
    <r>
      <rPr>
        <sz val="11"/>
        <color theme="1"/>
        <rFont val="方正仿宋_GBK"/>
        <charset val="134"/>
      </rPr>
      <t>学院路公厕</t>
    </r>
  </si>
  <si>
    <r>
      <rPr>
        <sz val="11"/>
        <color theme="1"/>
        <rFont val="方正仿宋_GBK"/>
        <charset val="134"/>
      </rPr>
      <t>江北学院路</t>
    </r>
    <r>
      <rPr>
        <sz val="11"/>
        <color theme="1"/>
        <rFont val="Times New Roman"/>
        <family val="1"/>
      </rPr>
      <t>10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</si>
  <si>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7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35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</si>
  <si>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19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21</t>
    </r>
    <r>
      <rPr>
        <sz val="11"/>
        <color theme="1"/>
        <rFont val="方正仿宋_GBK"/>
        <charset val="134"/>
      </rPr>
      <t>秒</t>
    </r>
  </si>
  <si>
    <t>2007.4/2020</t>
  </si>
  <si>
    <r>
      <rPr>
        <sz val="11"/>
        <rFont val="方正仿宋_GBK"/>
        <charset val="134"/>
      </rPr>
      <t>文化路公厕</t>
    </r>
  </si>
  <si>
    <r>
      <rPr>
        <sz val="11"/>
        <rFont val="方正仿宋_GBK"/>
        <charset val="134"/>
      </rPr>
      <t>江南文化路</t>
    </r>
    <r>
      <rPr>
        <sz val="11"/>
        <rFont val="Times New Roman"/>
        <family val="1"/>
      </rPr>
      <t>14-2</t>
    </r>
    <r>
      <rPr>
        <sz val="11"/>
        <rFont val="方正仿宋_GBK"/>
        <charset val="134"/>
      </rPr>
      <t>号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</si>
  <si>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15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</si>
  <si>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59</t>
    </r>
    <r>
      <rPr>
        <sz val="11"/>
        <rFont val="方正仿宋_GBK"/>
        <charset val="134"/>
      </rPr>
      <t>秒</t>
    </r>
  </si>
  <si>
    <r>
      <rPr>
        <sz val="11"/>
        <rFont val="方正仿宋_GBK"/>
        <charset val="134"/>
      </rPr>
      <t>框架</t>
    </r>
  </si>
  <si>
    <t>1998.5/2020</t>
  </si>
  <si>
    <r>
      <rPr>
        <sz val="11"/>
        <rFont val="方正仿宋_GBK"/>
        <charset val="134"/>
      </rPr>
      <t>梅江公园公厕</t>
    </r>
  </si>
  <si>
    <r>
      <rPr>
        <sz val="11"/>
        <rFont val="方正仿宋_GBK"/>
        <charset val="134"/>
      </rPr>
      <t>江南梅南路</t>
    </r>
    <r>
      <rPr>
        <sz val="11"/>
        <rFont val="Times New Roman"/>
        <family val="1"/>
      </rPr>
      <t>35</t>
    </r>
    <r>
      <rPr>
        <sz val="11"/>
        <rFont val="方正仿宋_GBK"/>
        <charset val="134"/>
      </rPr>
      <t>号侧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</si>
  <si>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56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</si>
  <si>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18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30</t>
    </r>
    <r>
      <rPr>
        <sz val="11"/>
        <rFont val="方正仿宋_GBK"/>
        <charset val="134"/>
      </rPr>
      <t>秒</t>
    </r>
  </si>
  <si>
    <t>1991.5/2020</t>
  </si>
  <si>
    <r>
      <rPr>
        <sz val="11"/>
        <rFont val="方正仿宋_GBK"/>
        <charset val="134"/>
      </rPr>
      <t>南</t>
    </r>
    <r>
      <rPr>
        <sz val="11"/>
        <color theme="1"/>
        <rFont val="方正仿宋_GBK"/>
        <charset val="134"/>
      </rPr>
      <t>门公厕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（含驿站）</t>
    </r>
  </si>
  <si>
    <r>
      <rPr>
        <sz val="11"/>
        <color theme="1"/>
        <rFont val="方正仿宋_GBK"/>
        <charset val="134"/>
      </rPr>
      <t>江北凌风西路</t>
    </r>
    <r>
      <rPr>
        <sz val="11"/>
        <color theme="1"/>
        <rFont val="Times New Roman"/>
        <family val="1"/>
      </rPr>
      <t>14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</si>
  <si>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40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</si>
  <si>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38</t>
    </r>
    <r>
      <rPr>
        <sz val="11"/>
        <color theme="1"/>
        <rFont val="方正仿宋_GBK"/>
        <charset val="134"/>
      </rPr>
      <t>秒</t>
    </r>
  </si>
  <si>
    <t>2005.1/2021</t>
  </si>
  <si>
    <r>
      <rPr>
        <sz val="11"/>
        <rFont val="方正仿宋_GBK"/>
        <charset val="134"/>
      </rPr>
      <t>百花洲公厕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（含驿站）</t>
    </r>
  </si>
  <si>
    <r>
      <rPr>
        <sz val="11"/>
        <rFont val="方正仿宋_GBK"/>
        <charset val="134"/>
      </rPr>
      <t>江南凤尾园一巷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号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</si>
  <si>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57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</si>
  <si>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18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秒</t>
    </r>
  </si>
  <si>
    <t>1983.11/2021</t>
  </si>
  <si>
    <r>
      <rPr>
        <sz val="11"/>
        <rFont val="方正仿宋_GBK"/>
        <charset val="134"/>
      </rPr>
      <t>滨江公厕</t>
    </r>
  </si>
  <si>
    <r>
      <rPr>
        <sz val="11"/>
        <rFont val="方正仿宋_GBK"/>
        <charset val="134"/>
      </rPr>
      <t>江南路</t>
    </r>
    <r>
      <rPr>
        <sz val="11"/>
        <rFont val="Times New Roman"/>
        <family val="1"/>
      </rPr>
      <t>67</t>
    </r>
    <r>
      <rPr>
        <sz val="11"/>
        <rFont val="方正仿宋_GBK"/>
        <charset val="134"/>
      </rPr>
      <t>号侧</t>
    </r>
  </si>
  <si>
    <t>2001.9/2021</t>
  </si>
  <si>
    <r>
      <rPr>
        <sz val="11"/>
        <rFont val="方正仿宋_GBK"/>
        <charset val="134"/>
      </rPr>
      <t>强民公厕</t>
    </r>
  </si>
  <si>
    <r>
      <rPr>
        <sz val="11"/>
        <rFont val="方正仿宋_GBK"/>
        <charset val="134"/>
      </rPr>
      <t>江南强民路</t>
    </r>
    <r>
      <rPr>
        <sz val="11"/>
        <rFont val="Times New Roman"/>
        <family val="1"/>
      </rPr>
      <t>1</t>
    </r>
    <r>
      <rPr>
        <sz val="11"/>
        <rFont val="方正仿宋_GBK"/>
        <charset val="134"/>
      </rPr>
      <t>号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</si>
  <si>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36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</si>
  <si>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28</t>
    </r>
    <r>
      <rPr>
        <sz val="11"/>
        <rFont val="方正仿宋_GBK"/>
        <charset val="134"/>
      </rPr>
      <t>秒</t>
    </r>
  </si>
  <si>
    <t>2004.8/2021</t>
  </si>
  <si>
    <r>
      <rPr>
        <sz val="11"/>
        <rFont val="方正仿宋_GBK"/>
        <charset val="134"/>
      </rPr>
      <t>亲水公园北边公厕</t>
    </r>
  </si>
  <si>
    <r>
      <rPr>
        <sz val="11"/>
        <rFont val="方正仿宋_GBK"/>
        <charset val="134"/>
      </rPr>
      <t>江北学海路东山中学底下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</si>
  <si>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48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</si>
  <si>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18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18</t>
    </r>
    <r>
      <rPr>
        <sz val="11"/>
        <rFont val="方正仿宋_GBK"/>
        <charset val="134"/>
      </rPr>
      <t>秒</t>
    </r>
  </si>
  <si>
    <t>2010.10/2022</t>
  </si>
  <si>
    <r>
      <rPr>
        <sz val="11"/>
        <rFont val="方正仿宋_GBK"/>
        <charset val="134"/>
      </rPr>
      <t>虹</t>
    </r>
    <r>
      <rPr>
        <sz val="11"/>
        <color theme="1"/>
        <rFont val="方正仿宋_GBK"/>
        <charset val="134"/>
      </rPr>
      <t>桥头公厕</t>
    </r>
  </si>
  <si>
    <r>
      <rPr>
        <sz val="11"/>
        <color theme="1"/>
        <rFont val="方正仿宋_GBK"/>
        <charset val="134"/>
      </rPr>
      <t>江北梅州大道</t>
    </r>
    <r>
      <rPr>
        <sz val="11"/>
        <color theme="1"/>
        <rFont val="Times New Roman"/>
        <family val="1"/>
      </rPr>
      <t>47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</si>
  <si>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53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</si>
  <si>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58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</si>
  <si>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方正仿宋_GBK"/>
        <charset val="134"/>
      </rPr>
      <t>二类</t>
    </r>
  </si>
  <si>
    <r>
      <rPr>
        <sz val="11"/>
        <color theme="1"/>
        <rFont val="方正仿宋_GBK"/>
        <charset val="134"/>
      </rPr>
      <t>东仓巷公厕</t>
    </r>
  </si>
  <si>
    <r>
      <rPr>
        <sz val="11"/>
        <color theme="1"/>
        <rFont val="方正仿宋_GBK"/>
        <charset val="134"/>
      </rPr>
      <t>江北仲元东路东仓巷</t>
    </r>
    <r>
      <rPr>
        <sz val="11"/>
        <color theme="1"/>
        <rFont val="Times New Roman"/>
        <family val="1"/>
      </rPr>
      <t>1</t>
    </r>
    <r>
      <rPr>
        <sz val="11"/>
        <color theme="1"/>
        <rFont val="方正仿宋_GBK"/>
        <charset val="134"/>
      </rPr>
      <t>号侧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</si>
  <si>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44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</si>
  <si>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45</t>
    </r>
    <r>
      <rPr>
        <sz val="11"/>
        <color theme="1"/>
        <rFont val="方正仿宋_GBK"/>
        <charset val="134"/>
      </rPr>
      <t>秒</t>
    </r>
  </si>
  <si>
    <r>
      <rPr>
        <sz val="11"/>
        <rFont val="方正仿宋_GBK"/>
        <charset val="134"/>
      </rPr>
      <t>泰康公</t>
    </r>
    <r>
      <rPr>
        <sz val="11"/>
        <color theme="1"/>
        <rFont val="方正仿宋_GBK"/>
        <charset val="134"/>
      </rPr>
      <t>厕</t>
    </r>
  </si>
  <si>
    <r>
      <rPr>
        <sz val="11"/>
        <color theme="1"/>
        <rFont val="方正仿宋_GBK"/>
        <charset val="134"/>
      </rPr>
      <t>江北泰康巷</t>
    </r>
    <r>
      <rPr>
        <sz val="11"/>
        <color theme="1"/>
        <rFont val="Times New Roman"/>
        <family val="1"/>
      </rPr>
      <t>9</t>
    </r>
    <r>
      <rPr>
        <sz val="11"/>
        <color theme="1"/>
        <rFont val="方正仿宋_GBK"/>
        <charset val="134"/>
      </rPr>
      <t>号侧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</si>
  <si>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48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</si>
  <si>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46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</si>
  <si>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方正仿宋_GBK"/>
        <charset val="134"/>
      </rPr>
      <t>东门塘公厕</t>
    </r>
  </si>
  <si>
    <r>
      <rPr>
        <sz val="11"/>
        <color theme="1"/>
        <rFont val="方正仿宋_GBK"/>
        <charset val="134"/>
      </rPr>
      <t>江北东门塘路</t>
    </r>
    <r>
      <rPr>
        <sz val="11"/>
        <color theme="1"/>
        <rFont val="Times New Roman"/>
        <family val="1"/>
      </rPr>
      <t>15</t>
    </r>
    <r>
      <rPr>
        <sz val="11"/>
        <color theme="1"/>
        <rFont val="方正仿宋_GBK"/>
        <charset val="134"/>
      </rPr>
      <t>号侧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</si>
  <si>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54</t>
    </r>
    <r>
      <rPr>
        <sz val="11"/>
        <color theme="1"/>
        <rFont val="方正仿宋_GBK"/>
        <charset val="134"/>
      </rPr>
      <t>秒</t>
    </r>
  </si>
  <si>
    <r>
      <rPr>
        <sz val="11"/>
        <rFont val="方正仿宋_GBK"/>
        <charset val="134"/>
      </rPr>
      <t>西</t>
    </r>
    <r>
      <rPr>
        <sz val="11"/>
        <color theme="1"/>
        <rFont val="方正仿宋_GBK"/>
        <charset val="134"/>
      </rPr>
      <t>门邮电公厕</t>
    </r>
  </si>
  <si>
    <r>
      <rPr>
        <sz val="11"/>
        <color theme="1"/>
        <rFont val="方正仿宋_GBK"/>
        <charset val="134"/>
      </rPr>
      <t>江北仲元路</t>
    </r>
    <r>
      <rPr>
        <sz val="11"/>
        <color theme="1"/>
        <rFont val="Times New Roman"/>
        <family val="1"/>
      </rPr>
      <t>32</t>
    </r>
    <r>
      <rPr>
        <sz val="11"/>
        <color theme="1"/>
        <rFont val="方正仿宋_GBK"/>
        <charset val="134"/>
      </rPr>
      <t>号后面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</si>
  <si>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37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</si>
  <si>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方正仿宋_GBK"/>
        <charset val="134"/>
      </rPr>
      <t>华侨戏院公厕</t>
    </r>
  </si>
  <si>
    <r>
      <rPr>
        <sz val="11"/>
        <color theme="1"/>
        <rFont val="方正仿宋_GBK"/>
        <charset val="134"/>
      </rPr>
      <t>江北民主路</t>
    </r>
    <r>
      <rPr>
        <sz val="11"/>
        <color theme="1"/>
        <rFont val="Times New Roman"/>
        <family val="1"/>
      </rPr>
      <t>10</t>
    </r>
    <r>
      <rPr>
        <sz val="11"/>
        <color theme="1"/>
        <rFont val="方正仿宋_GBK"/>
        <charset val="134"/>
      </rPr>
      <t>号旁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</si>
  <si>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34</t>
    </r>
    <r>
      <rPr>
        <sz val="11"/>
        <color theme="1"/>
        <rFont val="方正仿宋_GBK"/>
        <charset val="134"/>
      </rPr>
      <t>秒</t>
    </r>
  </si>
  <si>
    <r>
      <rPr>
        <sz val="11"/>
        <rFont val="方正仿宋_GBK"/>
        <charset val="134"/>
      </rPr>
      <t>十字街公</t>
    </r>
    <r>
      <rPr>
        <sz val="11"/>
        <color theme="1"/>
        <rFont val="方正仿宋_GBK"/>
        <charset val="134"/>
      </rPr>
      <t>厕</t>
    </r>
  </si>
  <si>
    <r>
      <rPr>
        <sz val="11"/>
        <color theme="1"/>
        <rFont val="方正仿宋_GBK"/>
        <charset val="134"/>
      </rPr>
      <t>江北中山横街</t>
    </r>
    <r>
      <rPr>
        <sz val="11"/>
        <color theme="1"/>
        <rFont val="Times New Roman"/>
        <family val="1"/>
      </rPr>
      <t>17-2</t>
    </r>
    <r>
      <rPr>
        <sz val="11"/>
        <color theme="1"/>
        <rFont val="方正仿宋_GBK"/>
        <charset val="134"/>
      </rPr>
      <t>号旁巷子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</si>
  <si>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25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</si>
  <si>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43</t>
    </r>
    <r>
      <rPr>
        <sz val="11"/>
        <color theme="1"/>
        <rFont val="方正仿宋_GBK"/>
        <charset val="134"/>
      </rPr>
      <t>秒</t>
    </r>
  </si>
  <si>
    <r>
      <rPr>
        <sz val="11"/>
        <rFont val="方正仿宋_GBK"/>
        <charset val="134"/>
      </rPr>
      <t>市巷公</t>
    </r>
    <r>
      <rPr>
        <sz val="11"/>
        <color theme="1"/>
        <rFont val="方正仿宋_GBK"/>
        <charset val="134"/>
      </rPr>
      <t>厕</t>
    </r>
  </si>
  <si>
    <r>
      <rPr>
        <sz val="11"/>
        <color theme="1"/>
        <rFont val="方正仿宋_GBK"/>
        <charset val="134"/>
      </rPr>
      <t>江北市塘唇</t>
    </r>
    <r>
      <rPr>
        <sz val="11"/>
        <color theme="1"/>
        <rFont val="Times New Roman"/>
        <family val="1"/>
      </rPr>
      <t>21</t>
    </r>
    <r>
      <rPr>
        <sz val="11"/>
        <color theme="1"/>
        <rFont val="方正仿宋_GBK"/>
        <charset val="134"/>
      </rPr>
      <t>号旁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</si>
  <si>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21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</si>
  <si>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42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</si>
  <si>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方正仿宋_GBK"/>
        <charset val="134"/>
      </rPr>
      <t>长巷公厕</t>
    </r>
  </si>
  <si>
    <r>
      <rPr>
        <sz val="11"/>
        <color theme="1"/>
        <rFont val="方正仿宋_GBK"/>
        <charset val="134"/>
      </rPr>
      <t>江北月影塘长巷</t>
    </r>
    <r>
      <rPr>
        <sz val="11"/>
        <color theme="1"/>
        <rFont val="Times New Roman"/>
        <family val="1"/>
      </rPr>
      <t>22-3</t>
    </r>
    <r>
      <rPr>
        <sz val="11"/>
        <color theme="1"/>
        <rFont val="方正仿宋_GBK"/>
        <charset val="134"/>
      </rPr>
      <t>旁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</si>
  <si>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14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</si>
  <si>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37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</si>
  <si>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方正仿宋_GBK"/>
        <charset val="134"/>
      </rPr>
      <t>马石罗屋公厕</t>
    </r>
  </si>
  <si>
    <r>
      <rPr>
        <sz val="11"/>
        <color theme="1"/>
        <rFont val="方正仿宋_GBK"/>
        <charset val="134"/>
      </rPr>
      <t>江北中山路</t>
    </r>
    <r>
      <rPr>
        <sz val="11"/>
        <color theme="1"/>
        <rFont val="Times New Roman"/>
        <family val="1"/>
      </rPr>
      <t>97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</si>
  <si>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29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</si>
  <si>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51</t>
    </r>
    <r>
      <rPr>
        <sz val="11"/>
        <color theme="1"/>
        <rFont val="方正仿宋_GBK"/>
        <charset val="134"/>
      </rPr>
      <t>秒</t>
    </r>
  </si>
  <si>
    <r>
      <rPr>
        <sz val="11"/>
        <rFont val="方正仿宋_GBK"/>
        <charset val="134"/>
      </rPr>
      <t>金山巷公厕</t>
    </r>
  </si>
  <si>
    <r>
      <rPr>
        <sz val="11"/>
        <color theme="1"/>
        <rFont val="方正仿宋_GBK"/>
        <charset val="134"/>
      </rPr>
      <t>江北元城路金山巷</t>
    </r>
    <r>
      <rPr>
        <sz val="11"/>
        <color theme="1"/>
        <rFont val="Times New Roman"/>
        <family val="1"/>
      </rPr>
      <t>10</t>
    </r>
    <r>
      <rPr>
        <sz val="11"/>
        <color theme="1"/>
        <rFont val="方正仿宋_GBK"/>
        <charset val="134"/>
      </rPr>
      <t>号侧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</si>
  <si>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38</t>
    </r>
    <r>
      <rPr>
        <sz val="11"/>
        <color theme="1"/>
        <rFont val="方正仿宋_GBK"/>
        <charset val="134"/>
      </rPr>
      <t>秒</t>
    </r>
  </si>
  <si>
    <r>
      <rPr>
        <sz val="11"/>
        <rFont val="方正仿宋_GBK"/>
        <charset val="134"/>
      </rPr>
      <t>金苑公</t>
    </r>
    <r>
      <rPr>
        <sz val="11"/>
        <color theme="1"/>
        <rFont val="方正仿宋_GBK"/>
        <charset val="134"/>
      </rPr>
      <t>厕</t>
    </r>
  </si>
  <si>
    <r>
      <rPr>
        <sz val="11"/>
        <color theme="1"/>
        <rFont val="方正仿宋_GBK"/>
        <charset val="134"/>
      </rPr>
      <t>江北秋苑西巷</t>
    </r>
    <r>
      <rPr>
        <sz val="11"/>
        <color theme="1"/>
        <rFont val="Times New Roman"/>
        <family val="1"/>
      </rPr>
      <t>28</t>
    </r>
    <r>
      <rPr>
        <sz val="11"/>
        <color theme="1"/>
        <rFont val="方正仿宋_GBK"/>
        <charset val="134"/>
      </rPr>
      <t>号旁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</si>
  <si>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17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</si>
  <si>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28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</si>
  <si>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方正仿宋_GBK"/>
        <charset val="134"/>
      </rPr>
      <t>坝园下公厕</t>
    </r>
  </si>
  <si>
    <r>
      <rPr>
        <sz val="11"/>
        <color theme="1"/>
        <rFont val="方正仿宋_GBK"/>
        <charset val="134"/>
      </rPr>
      <t>江北坝园路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</si>
  <si>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黄塘公厕</t>
    </r>
  </si>
  <si>
    <r>
      <rPr>
        <sz val="11"/>
        <color theme="1"/>
        <rFont val="方正仿宋_GBK"/>
        <charset val="134"/>
      </rPr>
      <t>江北沙子墩路黄塘医院东门旁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</si>
  <si>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11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</si>
  <si>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12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</si>
  <si>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方正仿宋_GBK"/>
        <charset val="134"/>
      </rPr>
      <t>小花园公厕</t>
    </r>
  </si>
  <si>
    <r>
      <rPr>
        <sz val="11"/>
        <color theme="1"/>
        <rFont val="方正仿宋_GBK"/>
        <charset val="134"/>
      </rPr>
      <t>江北梅州大道三路</t>
    </r>
    <r>
      <rPr>
        <sz val="11"/>
        <color theme="1"/>
        <rFont val="Times New Roman"/>
        <family val="1"/>
      </rPr>
      <t>43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</si>
  <si>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5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53</t>
    </r>
    <r>
      <rPr>
        <sz val="11"/>
        <color theme="1"/>
        <rFont val="方正仿宋_GBK"/>
        <charset val="134"/>
      </rPr>
      <t>秒</t>
    </r>
  </si>
  <si>
    <r>
      <rPr>
        <sz val="11"/>
        <rFont val="方正仿宋_GBK"/>
        <charset val="134"/>
      </rPr>
      <t>大浪口公</t>
    </r>
    <r>
      <rPr>
        <sz val="11"/>
        <color theme="1"/>
        <rFont val="方正仿宋_GBK"/>
        <charset val="134"/>
      </rPr>
      <t>厕</t>
    </r>
  </si>
  <si>
    <r>
      <rPr>
        <sz val="11"/>
        <color theme="1"/>
        <rFont val="方正仿宋_GBK"/>
        <charset val="134"/>
      </rPr>
      <t>江北八一大道</t>
    </r>
    <r>
      <rPr>
        <sz val="11"/>
        <color theme="1"/>
        <rFont val="Times New Roman"/>
        <family val="1"/>
      </rPr>
      <t>21</t>
    </r>
    <r>
      <rPr>
        <sz val="11"/>
        <color theme="1"/>
        <rFont val="方正仿宋_GBK"/>
        <charset val="134"/>
      </rPr>
      <t>号侧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</si>
  <si>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6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9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</si>
  <si>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方正仿宋_GBK"/>
        <charset val="134"/>
      </rPr>
      <t>城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市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公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厕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︵</t>
    </r>
    <r>
      <rPr>
        <sz val="11"/>
        <color theme="1"/>
        <rFont val="Times New Roman"/>
        <family val="1"/>
      </rPr>
      <t xml:space="preserve">
 44</t>
    </r>
    <r>
      <rPr>
        <sz val="11"/>
        <color theme="1"/>
        <rFont val="方正仿宋_GBK"/>
        <charset val="134"/>
      </rPr>
      <t>座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︶</t>
    </r>
  </si>
  <si>
    <r>
      <rPr>
        <sz val="11"/>
        <color theme="1"/>
        <rFont val="方正仿宋_GBK"/>
        <charset val="134"/>
      </rPr>
      <t>东郊市场公厕</t>
    </r>
  </si>
  <si>
    <r>
      <rPr>
        <sz val="11"/>
        <color theme="1"/>
        <rFont val="方正仿宋_GBK"/>
        <charset val="134"/>
      </rPr>
      <t>江北东山大道东郊市场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</si>
  <si>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7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26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</si>
  <si>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19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11</t>
    </r>
    <r>
      <rPr>
        <sz val="11"/>
        <color theme="1"/>
        <rFont val="方正仿宋_GBK"/>
        <charset val="134"/>
      </rPr>
      <t>秒</t>
    </r>
  </si>
  <si>
    <r>
      <rPr>
        <sz val="11"/>
        <rFont val="方正仿宋_GBK"/>
        <charset val="134"/>
      </rPr>
      <t>百</t>
    </r>
    <r>
      <rPr>
        <sz val="11"/>
        <color theme="1"/>
        <rFont val="方正仿宋_GBK"/>
        <charset val="134"/>
      </rPr>
      <t>岁山公厕</t>
    </r>
  </si>
  <si>
    <r>
      <rPr>
        <sz val="11"/>
        <color theme="1"/>
        <rFont val="方正仿宋_GBK"/>
        <charset val="134"/>
      </rPr>
      <t>江北百岁山和平路段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</si>
  <si>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38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</si>
  <si>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19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39</t>
    </r>
    <r>
      <rPr>
        <sz val="11"/>
        <color theme="1"/>
        <rFont val="方正仿宋_GBK"/>
        <charset val="134"/>
      </rPr>
      <t>秒</t>
    </r>
  </si>
  <si>
    <r>
      <rPr>
        <sz val="11"/>
        <rFont val="方正仿宋_GBK"/>
        <charset val="134"/>
      </rPr>
      <t>百</t>
    </r>
    <r>
      <rPr>
        <sz val="11"/>
        <color theme="1"/>
        <rFont val="方正仿宋_GBK"/>
        <charset val="134"/>
      </rPr>
      <t>岁山纪念亭公厕</t>
    </r>
  </si>
  <si>
    <r>
      <rPr>
        <sz val="11"/>
        <color theme="1"/>
        <rFont val="方正仿宋_GBK"/>
        <charset val="134"/>
      </rPr>
      <t>江北百岁山和平路口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</si>
  <si>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</si>
  <si>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方正仿宋_GBK"/>
        <charset val="134"/>
      </rPr>
      <t>东山桥北端公厕</t>
    </r>
  </si>
  <si>
    <r>
      <rPr>
        <sz val="11"/>
        <color theme="1"/>
        <rFont val="方正仿宋_GBK"/>
        <charset val="134"/>
      </rPr>
      <t>江北东山书院状元桥侧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</si>
  <si>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7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37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</si>
  <si>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35</t>
    </r>
    <r>
      <rPr>
        <sz val="11"/>
        <color theme="1"/>
        <rFont val="方正仿宋_GBK"/>
        <charset val="134"/>
      </rPr>
      <t>秒</t>
    </r>
  </si>
  <si>
    <r>
      <rPr>
        <sz val="11"/>
        <rFont val="方正仿宋_GBK"/>
        <charset val="134"/>
      </rPr>
      <t>八一公厕</t>
    </r>
  </si>
  <si>
    <r>
      <rPr>
        <sz val="11"/>
        <rFont val="方正仿宋_GBK"/>
        <charset val="134"/>
      </rPr>
      <t>江北八一大道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</si>
  <si>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42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</si>
  <si>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19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37</t>
    </r>
    <r>
      <rPr>
        <sz val="11"/>
        <rFont val="方正仿宋_GBK"/>
        <charset val="134"/>
      </rPr>
      <t>秒</t>
    </r>
  </si>
  <si>
    <r>
      <rPr>
        <sz val="11"/>
        <rFont val="方正仿宋_GBK"/>
        <charset val="134"/>
      </rPr>
      <t>二类</t>
    </r>
  </si>
  <si>
    <r>
      <rPr>
        <sz val="11"/>
        <rFont val="方正仿宋_GBK"/>
        <charset val="134"/>
      </rPr>
      <t>火车站出站口公厕</t>
    </r>
  </si>
  <si>
    <r>
      <rPr>
        <sz val="11"/>
        <rFont val="方正仿宋_GBK"/>
        <charset val="134"/>
      </rPr>
      <t>江南火车站出站口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</si>
  <si>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31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</si>
  <si>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15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40</t>
    </r>
    <r>
      <rPr>
        <sz val="11"/>
        <rFont val="方正仿宋_GBK"/>
        <charset val="134"/>
      </rPr>
      <t>秒</t>
    </r>
  </si>
  <si>
    <r>
      <rPr>
        <sz val="11"/>
        <rFont val="方正仿宋_GBK"/>
        <charset val="134"/>
      </rPr>
      <t>榕树塘二巷钟屋公厕</t>
    </r>
  </si>
  <si>
    <r>
      <rPr>
        <sz val="11"/>
        <rFont val="方正仿宋_GBK"/>
        <charset val="134"/>
      </rPr>
      <t>江南路</t>
    </r>
    <r>
      <rPr>
        <sz val="11"/>
        <rFont val="Times New Roman"/>
        <family val="1"/>
      </rPr>
      <t>25-2</t>
    </r>
    <r>
      <rPr>
        <sz val="11"/>
        <rFont val="方正仿宋_GBK"/>
        <charset val="134"/>
      </rPr>
      <t>店旁巷子往前约</t>
    </r>
    <r>
      <rPr>
        <sz val="11"/>
        <rFont val="Times New Roman"/>
        <family val="1"/>
      </rPr>
      <t>20</t>
    </r>
    <r>
      <rPr>
        <sz val="11"/>
        <rFont val="方正仿宋_GBK"/>
        <charset val="134"/>
      </rPr>
      <t>米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</si>
  <si>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14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</si>
  <si>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18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12</t>
    </r>
    <r>
      <rPr>
        <sz val="11"/>
        <rFont val="方正仿宋_GBK"/>
        <charset val="134"/>
      </rPr>
      <t>秒</t>
    </r>
  </si>
  <si>
    <r>
      <rPr>
        <sz val="11"/>
        <rFont val="方正仿宋_GBK"/>
        <charset val="134"/>
      </rPr>
      <t>新沙公厕</t>
    </r>
  </si>
  <si>
    <r>
      <rPr>
        <sz val="11"/>
        <rFont val="方正仿宋_GBK"/>
        <charset val="134"/>
      </rPr>
      <t>江南梅新路</t>
    </r>
    <r>
      <rPr>
        <sz val="11"/>
        <rFont val="Times New Roman"/>
        <family val="1"/>
      </rPr>
      <t>6-2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</si>
  <si>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43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</si>
  <si>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18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11</t>
    </r>
    <r>
      <rPr>
        <sz val="11"/>
        <rFont val="方正仿宋_GBK"/>
        <charset val="134"/>
      </rPr>
      <t>秒</t>
    </r>
  </si>
  <si>
    <r>
      <rPr>
        <sz val="11"/>
        <rFont val="方正仿宋_GBK"/>
        <charset val="134"/>
      </rPr>
      <t>鸿苑路公厕</t>
    </r>
  </si>
  <si>
    <r>
      <rPr>
        <sz val="11"/>
        <rFont val="方正仿宋_GBK"/>
        <charset val="134"/>
      </rPr>
      <t>江南新中路</t>
    </r>
    <r>
      <rPr>
        <sz val="11"/>
        <rFont val="Times New Roman"/>
        <family val="1"/>
      </rPr>
      <t>63</t>
    </r>
    <r>
      <rPr>
        <sz val="11"/>
        <rFont val="方正仿宋_GBK"/>
        <charset val="134"/>
      </rPr>
      <t>号侧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</si>
  <si>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8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</si>
  <si>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35</t>
    </r>
    <r>
      <rPr>
        <sz val="11"/>
        <rFont val="方正仿宋_GBK"/>
        <charset val="134"/>
      </rPr>
      <t>秒</t>
    </r>
  </si>
  <si>
    <r>
      <rPr>
        <sz val="11"/>
        <rFont val="方正仿宋_GBK"/>
        <charset val="134"/>
      </rPr>
      <t>新江公厕</t>
    </r>
  </si>
  <si>
    <r>
      <rPr>
        <sz val="11"/>
        <rFont val="方正仿宋_GBK"/>
        <charset val="134"/>
      </rPr>
      <t>江南新江路</t>
    </r>
    <r>
      <rPr>
        <sz val="11"/>
        <rFont val="Times New Roman"/>
        <family val="1"/>
      </rPr>
      <t>40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</si>
  <si>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丽都公厕</t>
    </r>
  </si>
  <si>
    <r>
      <rPr>
        <sz val="11"/>
        <rFont val="方正仿宋_GBK"/>
        <charset val="134"/>
      </rPr>
      <t>江南富都路</t>
    </r>
    <r>
      <rPr>
        <sz val="11"/>
        <rFont val="Times New Roman"/>
        <family val="1"/>
      </rPr>
      <t>4</t>
    </r>
    <r>
      <rPr>
        <sz val="11"/>
        <rFont val="方正仿宋_GBK"/>
        <charset val="134"/>
      </rPr>
      <t>号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</si>
  <si>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31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</si>
  <si>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秒</t>
    </r>
  </si>
  <si>
    <r>
      <rPr>
        <sz val="11"/>
        <rFont val="方正仿宋_GBK"/>
        <charset val="134"/>
      </rPr>
      <t>三角圩公厕</t>
    </r>
  </si>
  <si>
    <r>
      <rPr>
        <sz val="11"/>
        <rFont val="方正仿宋_GBK"/>
        <charset val="134"/>
      </rPr>
      <t>江南三角镇光明路</t>
    </r>
    <r>
      <rPr>
        <sz val="11"/>
        <rFont val="Times New Roman"/>
        <family val="1"/>
      </rPr>
      <t>145</t>
    </r>
    <r>
      <rPr>
        <sz val="11"/>
        <rFont val="方正仿宋_GBK"/>
        <charset val="134"/>
      </rPr>
      <t>号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</si>
  <si>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59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</si>
  <si>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16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47</t>
    </r>
    <r>
      <rPr>
        <sz val="11"/>
        <rFont val="方正仿宋_GBK"/>
        <charset val="134"/>
      </rPr>
      <t>秒</t>
    </r>
  </si>
  <si>
    <r>
      <rPr>
        <sz val="11"/>
        <color theme="1"/>
        <rFont val="方正仿宋_GBK"/>
        <charset val="134"/>
      </rPr>
      <t>东山桥公厕</t>
    </r>
  </si>
  <si>
    <r>
      <rPr>
        <sz val="11"/>
        <color theme="1"/>
        <rFont val="方正仿宋_GBK"/>
        <charset val="134"/>
      </rPr>
      <t>江南东山桥南端黄金花园旁</t>
    </r>
  </si>
  <si>
    <r>
      <rPr>
        <sz val="11"/>
        <color theme="1"/>
        <rFont val="Times New Roman"/>
        <family val="1"/>
      </rPr>
      <t>116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7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25</t>
    </r>
    <r>
      <rPr>
        <sz val="11"/>
        <color theme="1"/>
        <rFont val="方正仿宋_GBK"/>
        <charset val="134"/>
      </rPr>
      <t>秒</t>
    </r>
  </si>
  <si>
    <r>
      <rPr>
        <sz val="11"/>
        <color theme="1"/>
        <rFont val="Times New Roman"/>
        <family val="1"/>
      </rPr>
      <t>24</t>
    </r>
    <r>
      <rPr>
        <sz val="11"/>
        <color theme="1"/>
        <rFont val="方正仿宋_GBK"/>
        <charset val="134"/>
      </rPr>
      <t>度</t>
    </r>
    <r>
      <rPr>
        <sz val="11"/>
        <color theme="1"/>
        <rFont val="Times New Roman"/>
        <family val="1"/>
      </rPr>
      <t>18</t>
    </r>
    <r>
      <rPr>
        <sz val="11"/>
        <color theme="1"/>
        <rFont val="方正仿宋_GBK"/>
        <charset val="134"/>
      </rPr>
      <t>分</t>
    </r>
    <r>
      <rPr>
        <sz val="11"/>
        <color theme="1"/>
        <rFont val="Times New Roman"/>
        <family val="1"/>
      </rPr>
      <t>22</t>
    </r>
    <r>
      <rPr>
        <sz val="11"/>
        <color theme="1"/>
        <rFont val="方正仿宋_GBK"/>
        <charset val="134"/>
      </rPr>
      <t>秒</t>
    </r>
  </si>
  <si>
    <r>
      <rPr>
        <sz val="11"/>
        <rFont val="方正仿宋_GBK"/>
        <charset val="134"/>
      </rPr>
      <t>三板桥公厕</t>
    </r>
  </si>
  <si>
    <r>
      <rPr>
        <sz val="11"/>
        <rFont val="方正仿宋_GBK"/>
        <charset val="134"/>
      </rPr>
      <t>江南三板桥路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号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</si>
  <si>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21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</si>
  <si>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18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秒</t>
    </r>
  </si>
  <si>
    <r>
      <rPr>
        <sz val="11"/>
        <rFont val="方正仿宋_GBK"/>
        <charset val="134"/>
      </rPr>
      <t>梅江一路公厕</t>
    </r>
  </si>
  <si>
    <r>
      <rPr>
        <sz val="11"/>
        <rFont val="方正仿宋_GBK"/>
        <charset val="134"/>
      </rPr>
      <t>江南梅江一路</t>
    </r>
    <r>
      <rPr>
        <sz val="11"/>
        <rFont val="Times New Roman"/>
        <family val="1"/>
      </rPr>
      <t>20-1</t>
    </r>
    <r>
      <rPr>
        <sz val="11"/>
        <rFont val="方正仿宋_GBK"/>
        <charset val="134"/>
      </rPr>
      <t>侧</t>
    </r>
  </si>
  <si>
    <r>
      <rPr>
        <sz val="11"/>
        <rFont val="方正仿宋_GBK"/>
        <charset val="134"/>
      </rPr>
      <t>秀兰大桥西端公厕</t>
    </r>
  </si>
  <si>
    <r>
      <rPr>
        <sz val="11"/>
        <rFont val="方正仿宋_GBK"/>
        <charset val="134"/>
      </rPr>
      <t>江南秀兰大桥西端桥底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</si>
  <si>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52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</si>
  <si>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40</t>
    </r>
    <r>
      <rPr>
        <sz val="11"/>
        <rFont val="方正仿宋_GBK"/>
        <charset val="134"/>
      </rPr>
      <t>秒</t>
    </r>
  </si>
  <si>
    <t>2009.10</t>
  </si>
  <si>
    <r>
      <rPr>
        <sz val="11"/>
        <rFont val="方正仿宋_GBK"/>
        <charset val="134"/>
      </rPr>
      <t>火车站广场公厕</t>
    </r>
  </si>
  <si>
    <r>
      <rPr>
        <sz val="11"/>
        <rFont val="方正仿宋_GBK"/>
        <charset val="134"/>
      </rPr>
      <t>江南火车站梅铁商务酒店对面</t>
    </r>
  </si>
  <si>
    <r>
      <rPr>
        <sz val="11"/>
        <rFont val="Times New Roman"/>
        <family val="1"/>
      </rPr>
      <t>116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38</t>
    </r>
    <r>
      <rPr>
        <sz val="11"/>
        <rFont val="方正仿宋_GBK"/>
        <charset val="134"/>
      </rPr>
      <t>秒</t>
    </r>
  </si>
  <si>
    <r>
      <rPr>
        <sz val="11"/>
        <rFont val="Times New Roman"/>
        <family val="1"/>
      </rPr>
      <t>24</t>
    </r>
    <r>
      <rPr>
        <sz val="11"/>
        <rFont val="方正仿宋_GBK"/>
        <charset val="134"/>
      </rPr>
      <t>度</t>
    </r>
    <r>
      <rPr>
        <sz val="11"/>
        <rFont val="Times New Roman"/>
        <family val="1"/>
      </rPr>
      <t>15</t>
    </r>
    <r>
      <rPr>
        <sz val="11"/>
        <rFont val="方正仿宋_GBK"/>
        <charset val="134"/>
      </rPr>
      <t>分</t>
    </r>
    <r>
      <rPr>
        <sz val="11"/>
        <rFont val="Times New Roman"/>
        <family val="1"/>
      </rPr>
      <t>45</t>
    </r>
    <r>
      <rPr>
        <sz val="11"/>
        <rFont val="方正仿宋_GBK"/>
        <charset val="134"/>
      </rPr>
      <t>秒</t>
    </r>
  </si>
  <si>
    <r>
      <rPr>
        <sz val="11"/>
        <rFont val="方正仿宋_GBK"/>
        <charset val="134"/>
      </rPr>
      <t>芹洋公厕</t>
    </r>
  </si>
  <si>
    <r>
      <rPr>
        <sz val="11"/>
        <rFont val="Times New Roman"/>
        <family val="1"/>
      </rPr>
      <t>S223</t>
    </r>
    <r>
      <rPr>
        <sz val="11"/>
        <rFont val="方正仿宋_GBK"/>
        <charset val="134"/>
      </rPr>
      <t>线南侧官岌西路</t>
    </r>
  </si>
  <si>
    <r>
      <rPr>
        <sz val="11"/>
        <rFont val="方正仿宋_GBK"/>
        <charset val="134"/>
      </rPr>
      <t>居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委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公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厕</t>
    </r>
    <r>
      <rPr>
        <sz val="11"/>
        <rFont val="Times New Roman"/>
        <family val="1"/>
      </rPr>
      <t xml:space="preserve">
 </t>
    </r>
    <r>
      <rPr>
        <sz val="11"/>
        <rFont val="方正仿宋_GBK"/>
        <charset val="134"/>
      </rPr>
      <t>︵</t>
    </r>
    <r>
      <rPr>
        <sz val="11"/>
        <rFont val="Times New Roman"/>
        <family val="1"/>
      </rPr>
      <t xml:space="preserve"> 
19</t>
    </r>
    <r>
      <rPr>
        <sz val="11"/>
        <rFont val="方正仿宋_GBK"/>
        <charset val="134"/>
      </rPr>
      <t>座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︶</t>
    </r>
  </si>
  <si>
    <r>
      <rPr>
        <sz val="11"/>
        <rFont val="方正仿宋_GBK"/>
        <charset val="134"/>
      </rPr>
      <t>侯屋公厕</t>
    </r>
  </si>
  <si>
    <r>
      <rPr>
        <sz val="11"/>
        <rFont val="方正仿宋_GBK"/>
        <charset val="134"/>
      </rPr>
      <t>仲元西路</t>
    </r>
    <r>
      <rPr>
        <sz val="11"/>
        <rFont val="Times New Roman"/>
        <family val="1"/>
      </rPr>
      <t>111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</si>
  <si>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三类</t>
    </r>
  </si>
  <si>
    <r>
      <rPr>
        <sz val="11"/>
        <rFont val="方正仿宋_GBK"/>
        <charset val="134"/>
      </rPr>
      <t>仲元西路</t>
    </r>
    <r>
      <rPr>
        <sz val="11"/>
        <rFont val="Times New Roman"/>
        <family val="1"/>
      </rPr>
      <t>120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</si>
  <si>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周增路公厕</t>
    </r>
  </si>
  <si>
    <r>
      <rPr>
        <sz val="11"/>
        <rFont val="方正仿宋_GBK"/>
        <charset val="134"/>
      </rPr>
      <t>水巷居委</t>
    </r>
  </si>
  <si>
    <r>
      <rPr>
        <sz val="11"/>
        <rFont val="方正仿宋_GBK"/>
        <charset val="134"/>
      </rPr>
      <t>公园路外公厕</t>
    </r>
  </si>
  <si>
    <r>
      <rPr>
        <sz val="11"/>
        <rFont val="方正仿宋_GBK"/>
        <charset val="134"/>
      </rPr>
      <t>凌东居委</t>
    </r>
  </si>
  <si>
    <r>
      <rPr>
        <sz val="11"/>
        <rFont val="方正仿宋_GBK"/>
        <charset val="134"/>
      </rPr>
      <t>小溪唇公厕</t>
    </r>
  </si>
  <si>
    <r>
      <rPr>
        <sz val="11"/>
        <rFont val="方正仿宋_GBK"/>
        <charset val="134"/>
      </rPr>
      <t>小溪唇居委</t>
    </r>
  </si>
  <si>
    <r>
      <rPr>
        <sz val="11"/>
        <rFont val="方正仿宋_GBK"/>
        <charset val="134"/>
      </rPr>
      <t>下市角停车场</t>
    </r>
  </si>
  <si>
    <r>
      <rPr>
        <sz val="11"/>
        <rFont val="方正仿宋_GBK"/>
        <charset val="134"/>
      </rPr>
      <t>梅江区下市角村道停车场</t>
    </r>
  </si>
  <si>
    <r>
      <rPr>
        <sz val="11"/>
        <rFont val="方正仿宋_GBK"/>
        <charset val="134"/>
      </rPr>
      <t>小花园居委</t>
    </r>
  </si>
  <si>
    <r>
      <rPr>
        <sz val="11"/>
        <rFont val="方正仿宋_GBK"/>
        <charset val="134"/>
      </rPr>
      <t>五洲城小花园</t>
    </r>
  </si>
  <si>
    <r>
      <rPr>
        <sz val="11"/>
        <rFont val="方正仿宋_GBK"/>
        <charset val="134"/>
      </rPr>
      <t>百果围谢屋公厕</t>
    </r>
  </si>
  <si>
    <r>
      <rPr>
        <sz val="11"/>
        <rFont val="方正仿宋_GBK"/>
        <charset val="134"/>
      </rPr>
      <t>百果围谢屋</t>
    </r>
  </si>
  <si>
    <r>
      <rPr>
        <sz val="11"/>
        <rFont val="方正仿宋_GBK"/>
        <charset val="134"/>
      </rPr>
      <t>徐屋公厕</t>
    </r>
  </si>
  <si>
    <r>
      <rPr>
        <sz val="11"/>
        <rFont val="方正仿宋_GBK"/>
        <charset val="134"/>
      </rPr>
      <t>拔俊徐屋</t>
    </r>
  </si>
  <si>
    <r>
      <rPr>
        <sz val="11"/>
        <rFont val="方正仿宋_GBK"/>
        <charset val="134"/>
      </rPr>
      <t>三鸟市场公厕</t>
    </r>
  </si>
  <si>
    <r>
      <rPr>
        <sz val="11"/>
        <rFont val="方正仿宋_GBK"/>
        <charset val="134"/>
      </rPr>
      <t>三鸟市场</t>
    </r>
  </si>
  <si>
    <r>
      <rPr>
        <sz val="11"/>
        <rFont val="方正仿宋_GBK"/>
        <charset val="134"/>
      </rPr>
      <t>熊屋大塘公厕</t>
    </r>
  </si>
  <si>
    <r>
      <rPr>
        <sz val="11"/>
        <rFont val="方正仿宋_GBK"/>
        <charset val="134"/>
      </rPr>
      <t>熊屋大塘</t>
    </r>
  </si>
  <si>
    <r>
      <rPr>
        <sz val="11"/>
        <rFont val="方正仿宋_GBK"/>
        <charset val="134"/>
      </rPr>
      <t>罗卜坪深塘黄屋公厕</t>
    </r>
  </si>
  <si>
    <r>
      <rPr>
        <sz val="11"/>
        <rFont val="方正仿宋_GBK"/>
        <charset val="134"/>
      </rPr>
      <t>罗卜坪深塘黄屋旁</t>
    </r>
  </si>
  <si>
    <r>
      <rPr>
        <sz val="11"/>
        <rFont val="方正仿宋_GBK"/>
        <charset val="134"/>
      </rPr>
      <t>短街口公厕</t>
    </r>
  </si>
  <si>
    <r>
      <rPr>
        <sz val="11"/>
        <rFont val="方正仿宋_GBK"/>
        <charset val="134"/>
      </rPr>
      <t>月影塘短街口</t>
    </r>
  </si>
  <si>
    <r>
      <rPr>
        <sz val="11"/>
        <rFont val="方正仿宋_GBK"/>
        <charset val="134"/>
      </rPr>
      <t>谢屋后楼公厕</t>
    </r>
  </si>
  <si>
    <r>
      <rPr>
        <sz val="11"/>
        <rFont val="方正仿宋_GBK"/>
        <charset val="134"/>
      </rPr>
      <t>月影塘后楼谢屋</t>
    </r>
  </si>
  <si>
    <r>
      <rPr>
        <sz val="11"/>
        <rFont val="方正仿宋_GBK"/>
        <charset val="134"/>
      </rPr>
      <t>情怀公厕</t>
    </r>
  </si>
  <si>
    <r>
      <rPr>
        <sz val="11"/>
        <rFont val="方正仿宋_GBK"/>
        <charset val="134"/>
      </rPr>
      <t>三角镇情怀公园内</t>
    </r>
  </si>
  <si>
    <r>
      <rPr>
        <sz val="12"/>
        <rFont val="方正仿宋_GBK"/>
        <charset val="134"/>
      </rPr>
      <t>罗子角运动场</t>
    </r>
  </si>
  <si>
    <r>
      <rPr>
        <sz val="12"/>
        <rFont val="方正仿宋_GBK"/>
        <charset val="134"/>
      </rPr>
      <t>三类</t>
    </r>
  </si>
  <si>
    <r>
      <rPr>
        <sz val="12"/>
        <rFont val="方正仿宋_GBK"/>
        <charset val="134"/>
      </rPr>
      <t>框架</t>
    </r>
  </si>
  <si>
    <r>
      <rPr>
        <sz val="11"/>
        <color rgb="FFFF0000"/>
        <rFont val="方正仿宋_GBK"/>
        <charset val="134"/>
      </rPr>
      <t>新增</t>
    </r>
  </si>
  <si>
    <r>
      <rPr>
        <sz val="12"/>
        <rFont val="方正仿宋_GBK"/>
        <charset val="134"/>
      </rPr>
      <t>东升村马鞍山大叶屋公厕</t>
    </r>
  </si>
  <si>
    <r>
      <rPr>
        <sz val="12"/>
        <rFont val="方正仿宋_GBK"/>
        <charset val="134"/>
      </rPr>
      <t>东升村第四村民小组</t>
    </r>
  </si>
  <si>
    <r>
      <rPr>
        <sz val="11"/>
        <rFont val="方正仿宋_GBK"/>
        <charset val="134"/>
      </rPr>
      <t>东升村停车场公厕</t>
    </r>
  </si>
  <si>
    <r>
      <rPr>
        <sz val="11"/>
        <rFont val="方正仿宋_GBK"/>
        <charset val="134"/>
      </rPr>
      <t>东升村第五村民小组</t>
    </r>
  </si>
  <si>
    <r>
      <rPr>
        <sz val="11"/>
        <rFont val="方正仿宋_GBK"/>
        <charset val="134"/>
      </rPr>
      <t>三乡村三鼎楼公厕</t>
    </r>
  </si>
  <si>
    <r>
      <rPr>
        <sz val="11"/>
        <rFont val="方正仿宋_GBK"/>
        <charset val="134"/>
      </rPr>
      <t>三乡村中车三路</t>
    </r>
  </si>
  <si>
    <r>
      <t>附件</t>
    </r>
    <r>
      <rPr>
        <sz val="11"/>
        <color theme="1"/>
        <rFont val="Times New Roman"/>
        <family val="1"/>
      </rPr>
      <t>5</t>
    </r>
  </si>
  <si>
    <t>中转站一览表</t>
  </si>
  <si>
    <t>序号</t>
  </si>
  <si>
    <t>中转站名称</t>
  </si>
  <si>
    <t>分布地点</t>
  </si>
  <si>
    <r>
      <rPr>
        <sz val="12"/>
        <rFont val="方正黑体_GBK"/>
        <charset val="134"/>
      </rPr>
      <t>运距（</t>
    </r>
    <r>
      <rPr>
        <sz val="12"/>
        <rFont val="Times New Roman"/>
        <family val="1"/>
      </rPr>
      <t>km</t>
    </r>
    <r>
      <rPr>
        <sz val="12"/>
        <rFont val="方正黑体_GBK"/>
        <charset val="134"/>
      </rPr>
      <t>）</t>
    </r>
  </si>
  <si>
    <r>
      <rPr>
        <sz val="12"/>
        <rFont val="方正黑体_GBK"/>
        <charset val="134"/>
      </rPr>
      <t>实际垃圾量约（吨</t>
    </r>
    <r>
      <rPr>
        <sz val="12"/>
        <rFont val="Times New Roman"/>
        <family val="1"/>
      </rPr>
      <t>/</t>
    </r>
    <r>
      <rPr>
        <sz val="12"/>
        <rFont val="方正黑体_GBK"/>
        <charset val="134"/>
      </rPr>
      <t>天）</t>
    </r>
  </si>
  <si>
    <t>占地面积（平方米）</t>
  </si>
  <si>
    <t>建成（或改建）时间</t>
  </si>
  <si>
    <t>类型</t>
  </si>
  <si>
    <t>备注</t>
  </si>
  <si>
    <r>
      <rPr>
        <b/>
        <sz val="12"/>
        <rFont val="方正仿宋_GBK"/>
        <charset val="134"/>
      </rPr>
      <t>一、环卫局所属中转站（</t>
    </r>
    <r>
      <rPr>
        <b/>
        <sz val="12"/>
        <rFont val="Times New Roman"/>
        <family val="1"/>
      </rPr>
      <t>18</t>
    </r>
    <r>
      <rPr>
        <b/>
        <sz val="12"/>
        <rFont val="方正仿宋_GBK"/>
        <charset val="134"/>
      </rPr>
      <t>座）</t>
    </r>
  </si>
  <si>
    <r>
      <rPr>
        <sz val="11"/>
        <rFont val="方正仿宋_GBK"/>
        <charset val="134"/>
      </rPr>
      <t>学院路压缩站</t>
    </r>
  </si>
  <si>
    <r>
      <rPr>
        <sz val="11"/>
        <rFont val="方正仿宋_GBK"/>
        <charset val="134"/>
      </rPr>
      <t>学院路</t>
    </r>
    <r>
      <rPr>
        <sz val="11"/>
        <rFont val="Times New Roman"/>
        <family val="1"/>
      </rPr>
      <t>10</t>
    </r>
    <r>
      <rPr>
        <sz val="11"/>
        <rFont val="方正仿宋_GBK"/>
        <charset val="134"/>
      </rPr>
      <t>一</t>
    </r>
    <r>
      <rPr>
        <sz val="11"/>
        <rFont val="Times New Roman"/>
        <family val="1"/>
      </rPr>
      <t>1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</si>
  <si>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连体站</t>
    </r>
  </si>
  <si>
    <r>
      <rPr>
        <sz val="11"/>
        <rFont val="方正仿宋_GBK"/>
        <charset val="134"/>
      </rPr>
      <t>交由中标人管理维护，并负责运输。</t>
    </r>
  </si>
  <si>
    <r>
      <rPr>
        <sz val="11"/>
        <rFont val="方正仿宋_GBK"/>
        <charset val="134"/>
      </rPr>
      <t>东山桥北端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压缩站</t>
    </r>
  </si>
  <si>
    <r>
      <rPr>
        <sz val="11"/>
        <rFont val="方正仿宋_GBK"/>
        <charset val="134"/>
      </rPr>
      <t>东郊乡龙丰三村屋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号门牌侧</t>
    </r>
  </si>
  <si>
    <r>
      <rPr>
        <sz val="11"/>
        <rFont val="方正仿宋_GBK"/>
        <charset val="134"/>
      </rPr>
      <t>虹桥压缩站</t>
    </r>
  </si>
  <si>
    <r>
      <rPr>
        <sz val="11"/>
        <rFont val="方正仿宋_GBK"/>
        <charset val="134"/>
      </rPr>
      <t>梅州大道</t>
    </r>
    <r>
      <rPr>
        <sz val="11"/>
        <rFont val="Times New Roman"/>
        <family val="1"/>
      </rPr>
      <t>42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</si>
  <si>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西区市场压缩站</t>
    </r>
  </si>
  <si>
    <r>
      <rPr>
        <sz val="11"/>
        <rFont val="方正仿宋_GBK"/>
        <charset val="134"/>
      </rPr>
      <t>中山横街</t>
    </r>
    <r>
      <rPr>
        <sz val="11"/>
        <rFont val="Times New Roman"/>
        <family val="1"/>
      </rPr>
      <t>8-16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</si>
  <si>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金苑压缩站</t>
    </r>
  </si>
  <si>
    <r>
      <rPr>
        <sz val="11"/>
        <rFont val="方正仿宋_GBK"/>
        <charset val="134"/>
      </rPr>
      <t>秋苑西巷</t>
    </r>
    <r>
      <rPr>
        <sz val="11"/>
        <rFont val="Times New Roman"/>
        <family val="1"/>
      </rPr>
      <t>28</t>
    </r>
    <r>
      <rPr>
        <sz val="11"/>
        <rFont val="方正仿宋_GBK"/>
        <charset val="134"/>
      </rPr>
      <t>号旁</t>
    </r>
  </si>
  <si>
    <r>
      <rPr>
        <sz val="11"/>
        <rFont val="方正仿宋_GBK"/>
        <charset val="134"/>
      </rPr>
      <t>大浪口压缩站</t>
    </r>
  </si>
  <si>
    <r>
      <rPr>
        <sz val="11"/>
        <rFont val="方正仿宋_GBK"/>
        <charset val="134"/>
      </rPr>
      <t>八一大道</t>
    </r>
    <r>
      <rPr>
        <sz val="11"/>
        <rFont val="Times New Roman"/>
        <family val="1"/>
      </rPr>
      <t>21</t>
    </r>
    <r>
      <rPr>
        <sz val="11"/>
        <rFont val="方正仿宋_GBK"/>
        <charset val="134"/>
      </rPr>
      <t>号侧</t>
    </r>
  </si>
  <si>
    <r>
      <rPr>
        <sz val="11"/>
        <rFont val="方正仿宋_GBK"/>
        <charset val="134"/>
      </rPr>
      <t>平远路口压缩站</t>
    </r>
  </si>
  <si>
    <r>
      <rPr>
        <sz val="11"/>
        <rFont val="方正仿宋_GBK"/>
        <charset val="134"/>
      </rPr>
      <t>环市北路</t>
    </r>
    <r>
      <rPr>
        <sz val="11"/>
        <rFont val="Times New Roman"/>
        <family val="1"/>
      </rPr>
      <t>156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</si>
  <si>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东山桥南端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压缩站</t>
    </r>
  </si>
  <si>
    <t>江南东山大桥下黄金花园侧</t>
  </si>
  <si>
    <r>
      <rPr>
        <sz val="11"/>
        <rFont val="方正仿宋_GBK"/>
        <charset val="134"/>
      </rPr>
      <t>江南秀兰桥西端引桥下</t>
    </r>
  </si>
  <si>
    <r>
      <rPr>
        <sz val="11"/>
        <rFont val="方正仿宋_GBK"/>
        <charset val="134"/>
      </rPr>
      <t>后装式压缩车</t>
    </r>
  </si>
  <si>
    <r>
      <rPr>
        <sz val="11"/>
        <rFont val="方正仿宋_GBK"/>
        <charset val="134"/>
      </rPr>
      <t>百花洲压缩站</t>
    </r>
  </si>
  <si>
    <r>
      <rPr>
        <sz val="11"/>
        <rFont val="方正仿宋_GBK"/>
        <charset val="134"/>
      </rPr>
      <t>江南凤美苑一巷</t>
    </r>
    <r>
      <rPr>
        <sz val="11"/>
        <rFont val="Times New Roman"/>
        <family val="1"/>
      </rPr>
      <t>7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</si>
  <si>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新江中转站</t>
    </r>
  </si>
  <si>
    <r>
      <rPr>
        <sz val="11"/>
        <rFont val="方正仿宋_GBK"/>
        <charset val="134"/>
      </rPr>
      <t>丽都压缩站</t>
    </r>
  </si>
  <si>
    <r>
      <rPr>
        <sz val="11"/>
        <rFont val="方正仿宋_GBK"/>
        <charset val="134"/>
      </rPr>
      <t>金三角市场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压缩站</t>
    </r>
  </si>
  <si>
    <r>
      <rPr>
        <sz val="11"/>
        <rFont val="方正仿宋_GBK"/>
        <charset val="134"/>
      </rPr>
      <t>江南三角路</t>
    </r>
    <r>
      <rPr>
        <sz val="11"/>
        <rFont val="Times New Roman"/>
        <family val="1"/>
      </rPr>
      <t>58</t>
    </r>
    <r>
      <rPr>
        <sz val="11"/>
        <rFont val="方正仿宋_GBK"/>
        <charset val="134"/>
      </rPr>
      <t>一</t>
    </r>
    <r>
      <rPr>
        <sz val="11"/>
        <rFont val="Times New Roman"/>
        <family val="1"/>
      </rPr>
      <t>26</t>
    </r>
    <r>
      <rPr>
        <sz val="11"/>
        <rFont val="方正仿宋_GBK"/>
        <charset val="134"/>
      </rPr>
      <t>号对面</t>
    </r>
  </si>
  <si>
    <r>
      <rPr>
        <sz val="11"/>
        <rFont val="方正仿宋_GBK"/>
        <charset val="134"/>
      </rPr>
      <t>湾下中转站</t>
    </r>
  </si>
  <si>
    <r>
      <rPr>
        <sz val="11"/>
        <rFont val="方正仿宋_GBK"/>
        <charset val="134"/>
      </rPr>
      <t>江南华南大道</t>
    </r>
  </si>
  <si>
    <r>
      <rPr>
        <sz val="11"/>
        <rFont val="方正仿宋_GBK"/>
        <charset val="134"/>
      </rPr>
      <t>泮坑压缩站</t>
    </r>
  </si>
  <si>
    <r>
      <rPr>
        <sz val="11"/>
        <rFont val="方正仿宋_GBK"/>
        <charset val="134"/>
      </rPr>
      <t>江南三角镇泮坑大道</t>
    </r>
  </si>
  <si>
    <r>
      <rPr>
        <sz val="11"/>
        <rFont val="方正仿宋_GBK"/>
        <charset val="134"/>
      </rPr>
      <t>归读公园南端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压缩站</t>
    </r>
  </si>
  <si>
    <r>
      <rPr>
        <sz val="11"/>
        <rFont val="方正仿宋_GBK"/>
        <charset val="134"/>
      </rPr>
      <t>江南归读公园南端广州桥侧</t>
    </r>
  </si>
  <si>
    <r>
      <rPr>
        <sz val="11"/>
        <rFont val="方正仿宋_GBK"/>
        <charset val="134"/>
      </rPr>
      <t>分体站</t>
    </r>
  </si>
  <si>
    <r>
      <rPr>
        <sz val="11"/>
        <rFont val="方正仿宋_GBK"/>
        <charset val="134"/>
      </rPr>
      <t>如意路中转站</t>
    </r>
  </si>
  <si>
    <r>
      <rPr>
        <sz val="11"/>
        <rFont val="方正仿宋_GBK"/>
        <charset val="134"/>
      </rPr>
      <t>江南三角镇如意路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</si>
  <si>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芹洋中转站</t>
    </r>
  </si>
  <si>
    <r>
      <rPr>
        <b/>
        <sz val="12"/>
        <rFont val="方正仿宋_GBK"/>
        <charset val="134"/>
      </rPr>
      <t>二、镇街或业主单位所属中转站（</t>
    </r>
    <r>
      <rPr>
        <b/>
        <sz val="12"/>
        <rFont val="Times New Roman"/>
        <family val="1"/>
      </rPr>
      <t>7</t>
    </r>
    <r>
      <rPr>
        <b/>
        <sz val="12"/>
        <rFont val="方正仿宋_GBK"/>
        <charset val="134"/>
      </rPr>
      <t>座）</t>
    </r>
  </si>
  <si>
    <r>
      <rPr>
        <sz val="11"/>
        <rFont val="方正仿宋_GBK"/>
        <charset val="134"/>
      </rPr>
      <t>干光村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垃圾中转站</t>
    </r>
  </si>
  <si>
    <r>
      <rPr>
        <sz val="11"/>
        <rFont val="方正仿宋_GBK"/>
        <charset val="134"/>
      </rPr>
      <t>梅江区城北镇干光村</t>
    </r>
  </si>
  <si>
    <r>
      <rPr>
        <sz val="11"/>
        <rFont val="方正仿宋_GBK"/>
        <charset val="134"/>
      </rPr>
      <t>沉箱式</t>
    </r>
  </si>
  <si>
    <r>
      <rPr>
        <sz val="11"/>
        <rFont val="方正仿宋_GBK"/>
        <charset val="134"/>
      </rPr>
      <t>由镇（街道）负责管理维护，由中标人负责运输。</t>
    </r>
  </si>
  <si>
    <r>
      <rPr>
        <sz val="11"/>
        <rFont val="方正仿宋_GBK"/>
        <charset val="134"/>
      </rPr>
      <t>长沙镇垃圾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压缩中转站</t>
    </r>
  </si>
  <si>
    <r>
      <rPr>
        <sz val="11"/>
        <rFont val="方正仿宋_GBK"/>
        <charset val="134"/>
      </rPr>
      <t>梅江区</t>
    </r>
    <r>
      <rPr>
        <sz val="11"/>
        <rFont val="Times New Roman"/>
        <family val="1"/>
      </rPr>
      <t>G206(</t>
    </r>
    <r>
      <rPr>
        <sz val="11"/>
        <rFont val="方正仿宋_GBK"/>
        <charset val="134"/>
      </rPr>
      <t>烟汕线</t>
    </r>
    <r>
      <rPr>
        <sz val="11"/>
        <rFont val="Times New Roman"/>
        <family val="1"/>
      </rPr>
      <t>)</t>
    </r>
    <r>
      <rPr>
        <sz val="11"/>
        <rFont val="方正仿宋_GBK"/>
        <charset val="134"/>
      </rPr>
      <t>大密村</t>
    </r>
  </si>
  <si>
    <r>
      <rPr>
        <sz val="11"/>
        <rFont val="方正仿宋_GBK"/>
        <charset val="134"/>
      </rPr>
      <t>黄坑村中转站</t>
    </r>
  </si>
  <si>
    <r>
      <rPr>
        <sz val="11"/>
        <rFont val="方正仿宋_GBK"/>
        <charset val="134"/>
      </rPr>
      <t>金山街道黄坑村村道侧</t>
    </r>
  </si>
  <si>
    <r>
      <rPr>
        <sz val="11"/>
        <rFont val="方正仿宋_GBK"/>
        <charset val="134"/>
      </rPr>
      <t>平远路口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海吉星压缩站</t>
    </r>
  </si>
  <si>
    <r>
      <rPr>
        <sz val="11"/>
        <rFont val="方正仿宋_GBK"/>
        <charset val="134"/>
      </rPr>
      <t>平远路口海吉星青果批发市场</t>
    </r>
  </si>
  <si>
    <r>
      <rPr>
        <sz val="11"/>
        <rFont val="方正仿宋_GBK"/>
        <charset val="134"/>
      </rPr>
      <t>由业主单位负责管理维护，由中标人负责运输。</t>
    </r>
  </si>
  <si>
    <r>
      <rPr>
        <sz val="11"/>
        <rFont val="方正仿宋_GBK"/>
        <charset val="134"/>
      </rPr>
      <t>嘉应学院压缩站</t>
    </r>
  </si>
  <si>
    <r>
      <rPr>
        <sz val="11"/>
        <rFont val="方正仿宋_GBK"/>
        <charset val="134"/>
      </rPr>
      <t>嘉应学院</t>
    </r>
  </si>
  <si>
    <r>
      <rPr>
        <sz val="11"/>
        <rFont val="方正仿宋_GBK"/>
        <charset val="134"/>
      </rPr>
      <t>三监中转站</t>
    </r>
  </si>
  <si>
    <r>
      <rPr>
        <sz val="11"/>
        <rFont val="方正仿宋_GBK"/>
        <charset val="134"/>
      </rPr>
      <t>梅江区三监</t>
    </r>
  </si>
  <si>
    <r>
      <rPr>
        <sz val="11"/>
        <rFont val="方正仿宋_GBK"/>
        <charset val="134"/>
      </rPr>
      <t>黄塘医院中转站</t>
    </r>
  </si>
  <si>
    <r>
      <rPr>
        <sz val="11"/>
        <rFont val="方正仿宋_GBK"/>
        <charset val="134"/>
      </rPr>
      <t>黄塘医院</t>
    </r>
  </si>
  <si>
    <t>备注：垃圾量仅供参考，以实际为准。</t>
  </si>
  <si>
    <r>
      <rPr>
        <sz val="16"/>
        <color theme="1"/>
        <rFont val="仿宋"/>
        <charset val="134"/>
      </rPr>
      <t>附件</t>
    </r>
    <r>
      <rPr>
        <sz val="16"/>
        <color theme="1"/>
        <rFont val="Times New Roman"/>
        <family val="1"/>
      </rPr>
      <t>6</t>
    </r>
  </si>
  <si>
    <t>不参与公开竞价交易的设施设备清单</t>
  </si>
  <si>
    <t>资产类别</t>
  </si>
  <si>
    <t>资产名称</t>
  </si>
  <si>
    <t>用途</t>
  </si>
  <si>
    <t>单位</t>
  </si>
  <si>
    <t>数量</t>
  </si>
  <si>
    <t>现使用     单位</t>
  </si>
  <si>
    <t>小计</t>
  </si>
  <si>
    <r>
      <rPr>
        <b/>
        <sz val="11"/>
        <color theme="1"/>
        <rFont val="仿宋"/>
        <charset val="134"/>
      </rPr>
      <t>不参与公开竞价交易的设施设备</t>
    </r>
  </si>
  <si>
    <r>
      <rPr>
        <sz val="11"/>
        <color theme="1"/>
        <rFont val="仿宋"/>
        <charset val="134"/>
      </rPr>
      <t>设施设备类</t>
    </r>
  </si>
  <si>
    <r>
      <rPr>
        <sz val="11"/>
        <color theme="1"/>
        <rFont val="仿宋"/>
        <charset val="134"/>
      </rPr>
      <t>分体压缩机</t>
    </r>
  </si>
  <si>
    <r>
      <rPr>
        <sz val="11"/>
        <color theme="1"/>
        <rFont val="仿宋"/>
        <charset val="134"/>
      </rPr>
      <t>垃圾收运</t>
    </r>
  </si>
  <si>
    <r>
      <rPr>
        <sz val="11"/>
        <color theme="1"/>
        <rFont val="仿宋"/>
        <charset val="134"/>
      </rPr>
      <t>套</t>
    </r>
  </si>
  <si>
    <r>
      <rPr>
        <sz val="11"/>
        <color theme="1"/>
        <rFont val="仿宋"/>
        <charset val="134"/>
      </rPr>
      <t>清运中心</t>
    </r>
  </si>
  <si>
    <r>
      <rPr>
        <sz val="11"/>
        <color theme="1"/>
        <rFont val="仿宋"/>
        <charset val="134"/>
      </rPr>
      <t>广告式果皮箱</t>
    </r>
  </si>
  <si>
    <r>
      <rPr>
        <sz val="11"/>
        <color theme="1"/>
        <rFont val="仿宋"/>
        <charset val="134"/>
      </rPr>
      <t>垃圾收集</t>
    </r>
  </si>
  <si>
    <r>
      <rPr>
        <sz val="11"/>
        <color theme="1"/>
        <rFont val="仿宋"/>
        <charset val="134"/>
      </rPr>
      <t>座</t>
    </r>
  </si>
  <si>
    <r>
      <rPr>
        <sz val="11"/>
        <color theme="1"/>
        <rFont val="仿宋"/>
        <charset val="134"/>
      </rPr>
      <t>江南所</t>
    </r>
  </si>
  <si>
    <r>
      <rPr>
        <sz val="11"/>
        <color theme="1"/>
        <rFont val="仿宋"/>
        <charset val="134"/>
      </rPr>
      <t>江北所</t>
    </r>
  </si>
  <si>
    <r>
      <rPr>
        <sz val="11"/>
        <color theme="1"/>
        <rFont val="仿宋"/>
        <charset val="134"/>
      </rPr>
      <t>双桶果皮箱</t>
    </r>
  </si>
  <si>
    <r>
      <rPr>
        <sz val="11"/>
        <color theme="1"/>
        <rFont val="仿宋"/>
        <charset val="134"/>
      </rPr>
      <t>个</t>
    </r>
  </si>
  <si>
    <r>
      <rPr>
        <sz val="11"/>
        <color theme="1"/>
        <rFont val="仿宋"/>
        <charset val="134"/>
      </rPr>
      <t>分类垃圾桶</t>
    </r>
  </si>
  <si>
    <r>
      <rPr>
        <sz val="11"/>
        <color theme="1"/>
        <rFont val="仿宋"/>
        <charset val="134"/>
      </rPr>
      <t>公厕指示牌</t>
    </r>
  </si>
  <si>
    <r>
      <rPr>
        <sz val="11"/>
        <color theme="1"/>
        <rFont val="仿宋"/>
        <charset val="134"/>
      </rPr>
      <t>副</t>
    </r>
  </si>
  <si>
    <t>芹洋中转站、如意路中转站污水、废气处理设备及金苑、西区中转站废气处理设备</t>
  </si>
  <si>
    <r>
      <rPr>
        <sz val="11"/>
        <color theme="1"/>
        <rFont val="仿宋"/>
        <charset val="134"/>
      </rPr>
      <t>污染防治</t>
    </r>
  </si>
  <si>
    <r>
      <rPr>
        <sz val="11"/>
        <color theme="1"/>
        <rFont val="仿宋"/>
        <charset val="134"/>
      </rPr>
      <t>垃圾中转站内外设施设备</t>
    </r>
  </si>
  <si>
    <r>
      <rPr>
        <sz val="11"/>
        <color theme="1"/>
        <rFont val="仿宋"/>
        <charset val="134"/>
      </rPr>
      <t>公厕内外设施设备</t>
    </r>
  </si>
  <si>
    <r>
      <rPr>
        <sz val="11"/>
        <color theme="1"/>
        <rFont val="仿宋"/>
        <charset val="134"/>
      </rPr>
      <t>停车场内外设施设备</t>
    </r>
  </si>
  <si>
    <r>
      <rPr>
        <sz val="11"/>
        <color theme="1"/>
        <rFont val="仿宋"/>
        <charset val="134"/>
      </rPr>
      <t>生活垃圾分类亭</t>
    </r>
  </si>
  <si>
    <t>以上资产为环卫生产作业必备设施设备，以实际清点数量为准，并按现状移交中标人管理、维护、使用。</t>
  </si>
  <si>
    <t>月影塘路至老干部局</t>
    <phoneticPr fontId="48" type="noConversion"/>
  </si>
  <si>
    <r>
      <rPr>
        <sz val="12"/>
        <rFont val="方正仿宋_GBK"/>
        <charset val="134"/>
      </rPr>
      <t>老干部局宿舍（城西大道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横巷）</t>
    </r>
    <phoneticPr fontId="48" type="noConversion"/>
  </si>
  <si>
    <t>市老干部局宿舍周边公共区域</t>
    <phoneticPr fontId="48" type="noConversion"/>
  </si>
  <si>
    <t>区商业局宿舍周边公共区域</t>
    <phoneticPr fontId="48" type="noConversion"/>
  </si>
  <si>
    <t>市商务局宿舍周边公共区域</t>
    <phoneticPr fontId="48" type="noConversion"/>
  </si>
  <si>
    <t>市信访局周边公共区域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</si>
</sst>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49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华文中宋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FF0000"/>
      <name val="仿宋"/>
      <charset val="134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方正仿宋_GBK"/>
      <charset val="134"/>
    </font>
    <font>
      <b/>
      <sz val="16"/>
      <name val="方正小标宋_GBK"/>
      <charset val="134"/>
    </font>
    <font>
      <sz val="12"/>
      <name val="方正黑体_GBK"/>
      <charset val="134"/>
    </font>
    <font>
      <sz val="12"/>
      <name val="Times New Roman"/>
      <family val="1"/>
    </font>
    <font>
      <b/>
      <sz val="12"/>
      <name val="方正仿宋_GBK"/>
      <charset val="134"/>
    </font>
    <font>
      <b/>
      <sz val="12"/>
      <name val="Times New Roman"/>
      <family val="1"/>
    </font>
    <font>
      <sz val="11"/>
      <name val="方正仿宋_GBK"/>
      <charset val="134"/>
    </font>
    <font>
      <sz val="11"/>
      <color rgb="FFFF0000"/>
      <name val="Times New Roman"/>
      <family val="1"/>
    </font>
    <font>
      <sz val="11"/>
      <color rgb="FFFF0000"/>
      <name val="宋体"/>
      <charset val="134"/>
      <scheme val="minor"/>
    </font>
    <font>
      <sz val="16"/>
      <color theme="1"/>
      <name val="方正小标宋_GBK"/>
      <charset val="134"/>
    </font>
    <font>
      <sz val="11"/>
      <color indexed="8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方正仿宋_GBK"/>
      <charset val="134"/>
    </font>
    <font>
      <b/>
      <sz val="16"/>
      <name val="Times New Roman"/>
      <family val="1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方正仿宋_GBK"/>
      <charset val="134"/>
    </font>
    <font>
      <sz val="11"/>
      <color theme="1"/>
      <name val="方正黑体_GBK"/>
      <charset val="134"/>
    </font>
    <font>
      <b/>
      <sz val="11"/>
      <color theme="1"/>
      <name val="仿宋"/>
      <charset val="134"/>
    </font>
    <font>
      <sz val="11"/>
      <color indexed="8"/>
      <name val="方正黑体_GBK"/>
      <charset val="134"/>
    </font>
    <font>
      <sz val="11"/>
      <color rgb="FFFF0000"/>
      <name val="方正仿宋_GBK"/>
      <charset val="134"/>
    </font>
    <font>
      <sz val="10"/>
      <name val="方正仿宋_GBK"/>
      <charset val="134"/>
    </font>
    <font>
      <sz val="16"/>
      <color theme="1"/>
      <name val="仿宋"/>
      <charset val="134"/>
    </font>
    <font>
      <sz val="11"/>
      <name val="方正黑体_GBK"/>
      <charset val="134"/>
    </font>
    <font>
      <sz val="16"/>
      <name val="方正小标宋_GBK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37" fillId="0" borderId="0" applyProtection="0">
      <alignment vertical="center"/>
    </xf>
    <xf numFmtId="0" fontId="37" fillId="0" borderId="0"/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</cellStyleXfs>
  <cellXfs count="1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2" fillId="0" borderId="0" xfId="0" applyFont="1" applyFill="1" applyAlignment="1"/>
    <xf numFmtId="0" fontId="13" fillId="0" borderId="0" xfId="0" applyFont="1" applyFill="1" applyAlignment="1"/>
    <xf numFmtId="0" fontId="7" fillId="0" borderId="0" xfId="0" applyFont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16" fillId="0" borderId="0" xfId="0" applyFont="1" applyFill="1" applyAlignment="1">
      <alignment horizontal="left" vertical="center"/>
    </xf>
    <xf numFmtId="0" fontId="15" fillId="0" borderId="0" xfId="0" applyFont="1" applyAlignment="1"/>
    <xf numFmtId="0" fontId="18" fillId="0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0" xfId="0" applyFont="1" applyFill="1" applyAlignment="1"/>
    <xf numFmtId="0" fontId="14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/>
    </xf>
    <xf numFmtId="0" fontId="14" fillId="0" borderId="8" xfId="2" applyFont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49" fontId="14" fillId="0" borderId="3" xfId="2" applyNumberFormat="1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 wrapText="1"/>
    </xf>
    <xf numFmtId="0" fontId="14" fillId="0" borderId="3" xfId="2" applyNumberFormat="1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0" fontId="31" fillId="0" borderId="3" xfId="2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8" fillId="0" borderId="3" xfId="2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178" fontId="28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4" fillId="0" borderId="0" xfId="5" applyFont="1" applyFill="1" applyAlignment="1">
      <alignment horizontal="center" vertical="center"/>
    </xf>
    <xf numFmtId="0" fontId="14" fillId="0" borderId="0" xfId="5" applyFont="1" applyFill="1" applyAlignment="1">
      <alignment horizontal="left" vertical="center"/>
    </xf>
    <xf numFmtId="0" fontId="14" fillId="0" borderId="0" xfId="5" applyFont="1" applyFill="1">
      <alignment vertical="center"/>
    </xf>
    <xf numFmtId="0" fontId="34" fillId="0" borderId="0" xfId="5" applyFont="1" applyFill="1" applyAlignment="1">
      <alignment horizontal="left" vertical="center"/>
    </xf>
    <xf numFmtId="0" fontId="14" fillId="0" borderId="3" xfId="5" applyFont="1" applyFill="1" applyBorder="1" applyAlignment="1">
      <alignment horizontal="center" vertical="center"/>
    </xf>
    <xf numFmtId="0" fontId="19" fillId="0" borderId="3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 vertical="center" wrapText="1"/>
    </xf>
    <xf numFmtId="0" fontId="22" fillId="0" borderId="3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left" vertical="center" wrapText="1"/>
    </xf>
    <xf numFmtId="0" fontId="19" fillId="0" borderId="0" xfId="5" applyFont="1" applyFill="1">
      <alignment vertical="center"/>
    </xf>
    <xf numFmtId="0" fontId="22" fillId="0" borderId="3" xfId="5" applyFont="1" applyFill="1" applyBorder="1" applyAlignment="1">
      <alignment horizontal="left" vertical="center" wrapText="1"/>
    </xf>
    <xf numFmtId="0" fontId="14" fillId="0" borderId="3" xfId="5" applyNumberFormat="1" applyFont="1" applyFill="1" applyBorder="1" applyAlignment="1">
      <alignment horizontal="left" vertical="center" wrapText="1"/>
    </xf>
    <xf numFmtId="0" fontId="14" fillId="0" borderId="3" xfId="5" applyFont="1" applyFill="1" applyBorder="1" applyAlignment="1">
      <alignment vertical="center" wrapText="1"/>
    </xf>
    <xf numFmtId="0" fontId="14" fillId="0" borderId="3" xfId="5" applyFont="1" applyFill="1" applyBorder="1" applyAlignment="1">
      <alignment horizontal="left" vertical="center"/>
    </xf>
    <xf numFmtId="0" fontId="17" fillId="0" borderId="0" xfId="5" applyFont="1" applyFill="1" applyAlignment="1">
      <alignment horizontal="center" vertical="center"/>
    </xf>
    <xf numFmtId="0" fontId="35" fillId="0" borderId="0" xfId="5" applyFont="1" applyFill="1" applyAlignment="1">
      <alignment horizontal="center" vertical="center"/>
    </xf>
    <xf numFmtId="0" fontId="19" fillId="0" borderId="3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horizontal="center" vertical="center"/>
    </xf>
    <xf numFmtId="0" fontId="19" fillId="0" borderId="3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</cellXfs>
  <cellStyles count="10">
    <cellStyle name="常规" xfId="0" builtinId="0"/>
    <cellStyle name="常规 13" xfId="1"/>
    <cellStyle name="常规 2" xfId="2"/>
    <cellStyle name="常规 2 2" xfId="3"/>
    <cellStyle name="常规 3" xfId="4"/>
    <cellStyle name="常规 4" xfId="5"/>
    <cellStyle name="常规 5" xfId="6"/>
    <cellStyle name="常规 6" xfId="7"/>
    <cellStyle name="常规 6 2" xfId="8"/>
    <cellStyle name="常规 7 2" xfId="9"/>
  </cellStyles>
  <dxfs count="1">
    <dxf>
      <font>
        <b val="0"/>
        <i val="0"/>
        <strike val="0"/>
        <u val="none"/>
        <sz val="12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1"/>
  <sheetViews>
    <sheetView workbookViewId="0">
      <pane ySplit="5" topLeftCell="A6" activePane="bottomLeft" state="frozen"/>
      <selection pane="bottomLeft" activeCell="F27" sqref="F27"/>
    </sheetView>
  </sheetViews>
  <sheetFormatPr defaultColWidth="9" defaultRowHeight="15" x14ac:dyDescent="0.15"/>
  <cols>
    <col min="1" max="1" width="7.25" style="83" customWidth="1"/>
    <col min="2" max="2" width="24.375" style="83" customWidth="1"/>
    <col min="3" max="3" width="32.5" style="84" customWidth="1"/>
    <col min="4" max="5" width="5.875" style="83" customWidth="1"/>
    <col min="6" max="6" width="10.25" style="83" customWidth="1"/>
    <col min="7" max="7" width="5.625" style="83" customWidth="1"/>
    <col min="8" max="8" width="5.875" style="83" customWidth="1"/>
    <col min="9" max="9" width="10.5" style="83" customWidth="1"/>
    <col min="10" max="10" width="6.75" style="83" customWidth="1"/>
    <col min="11" max="11" width="6.25" style="83" customWidth="1"/>
    <col min="12" max="12" width="10.5" style="83" customWidth="1"/>
    <col min="13" max="13" width="10.625" style="83" customWidth="1"/>
    <col min="14" max="14" width="4.25" style="83" customWidth="1"/>
    <col min="15" max="16384" width="9" style="85"/>
  </cols>
  <sheetData>
    <row r="1" spans="1:14" x14ac:dyDescent="0.15">
      <c r="A1" s="86" t="s">
        <v>0</v>
      </c>
    </row>
    <row r="2" spans="1:14" ht="21.6" customHeight="1" x14ac:dyDescent="0.15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5.6" customHeight="1" x14ac:dyDescent="0.15">
      <c r="A3" s="100" t="s">
        <v>2</v>
      </c>
      <c r="B3" s="99" t="s">
        <v>3</v>
      </c>
      <c r="C3" s="101" t="s">
        <v>4</v>
      </c>
      <c r="D3" s="99" t="s">
        <v>5</v>
      </c>
      <c r="E3" s="99"/>
      <c r="F3" s="99"/>
      <c r="G3" s="99"/>
      <c r="H3" s="99"/>
      <c r="I3" s="99"/>
      <c r="J3" s="99"/>
      <c r="K3" s="99"/>
      <c r="L3" s="99"/>
      <c r="M3" s="99" t="s">
        <v>6</v>
      </c>
      <c r="N3" s="101" t="s">
        <v>7</v>
      </c>
    </row>
    <row r="4" spans="1:14" ht="15.6" customHeight="1" x14ac:dyDescent="0.15">
      <c r="A4" s="100"/>
      <c r="B4" s="99"/>
      <c r="C4" s="101"/>
      <c r="D4" s="99" t="s">
        <v>8</v>
      </c>
      <c r="E4" s="99"/>
      <c r="F4" s="99"/>
      <c r="G4" s="99" t="s">
        <v>9</v>
      </c>
      <c r="H4" s="99"/>
      <c r="I4" s="99"/>
      <c r="J4" s="99" t="s">
        <v>10</v>
      </c>
      <c r="K4" s="99"/>
      <c r="L4" s="99"/>
      <c r="M4" s="99"/>
      <c r="N4" s="101"/>
    </row>
    <row r="5" spans="1:14" ht="31.5" x14ac:dyDescent="0.15">
      <c r="A5" s="100"/>
      <c r="B5" s="99"/>
      <c r="C5" s="101"/>
      <c r="D5" s="88" t="s">
        <v>11</v>
      </c>
      <c r="E5" s="88" t="s">
        <v>12</v>
      </c>
      <c r="F5" s="88" t="s">
        <v>13</v>
      </c>
      <c r="G5" s="88" t="s">
        <v>11</v>
      </c>
      <c r="H5" s="88" t="s">
        <v>12</v>
      </c>
      <c r="I5" s="88" t="s">
        <v>13</v>
      </c>
      <c r="J5" s="88" t="s">
        <v>11</v>
      </c>
      <c r="K5" s="88" t="s">
        <v>12</v>
      </c>
      <c r="L5" s="88" t="s">
        <v>13</v>
      </c>
      <c r="M5" s="99"/>
      <c r="N5" s="101"/>
    </row>
    <row r="6" spans="1:14" ht="30" x14ac:dyDescent="0.15">
      <c r="A6" s="89">
        <v>1</v>
      </c>
      <c r="B6" s="89" t="s">
        <v>14</v>
      </c>
      <c r="C6" s="91" t="s">
        <v>15</v>
      </c>
      <c r="D6" s="89">
        <v>106</v>
      </c>
      <c r="E6" s="89">
        <v>7.5</v>
      </c>
      <c r="F6" s="89">
        <f t="shared" ref="F6:F23" si="0">D6*E6</f>
        <v>795</v>
      </c>
      <c r="G6" s="89"/>
      <c r="H6" s="89"/>
      <c r="I6" s="89"/>
      <c r="J6" s="89"/>
      <c r="K6" s="89"/>
      <c r="L6" s="89"/>
      <c r="M6" s="89">
        <f t="shared" ref="M6:M69" si="1">F6+I6+L6</f>
        <v>795</v>
      </c>
      <c r="N6" s="89">
        <v>1</v>
      </c>
    </row>
    <row r="7" spans="1:14" x14ac:dyDescent="0.15">
      <c r="A7" s="89">
        <v>2</v>
      </c>
      <c r="B7" s="89" t="s">
        <v>16</v>
      </c>
      <c r="C7" s="91" t="s">
        <v>17</v>
      </c>
      <c r="D7" s="89">
        <v>281</v>
      </c>
      <c r="E7" s="89">
        <v>7.5</v>
      </c>
      <c r="F7" s="89">
        <f t="shared" si="0"/>
        <v>2107.5</v>
      </c>
      <c r="G7" s="89"/>
      <c r="H7" s="89"/>
      <c r="I7" s="89"/>
      <c r="J7" s="89"/>
      <c r="K7" s="89"/>
      <c r="L7" s="89"/>
      <c r="M7" s="89">
        <f t="shared" si="1"/>
        <v>2107.5</v>
      </c>
      <c r="N7" s="89">
        <v>2</v>
      </c>
    </row>
    <row r="8" spans="1:14" x14ac:dyDescent="0.15">
      <c r="A8" s="89">
        <v>3</v>
      </c>
      <c r="B8" s="89" t="s">
        <v>18</v>
      </c>
      <c r="C8" s="91" t="s">
        <v>19</v>
      </c>
      <c r="D8" s="89">
        <v>373</v>
      </c>
      <c r="E8" s="89">
        <v>7.5</v>
      </c>
      <c r="F8" s="89">
        <f t="shared" si="0"/>
        <v>2797.5</v>
      </c>
      <c r="G8" s="89"/>
      <c r="H8" s="89"/>
      <c r="I8" s="89"/>
      <c r="J8" s="89"/>
      <c r="K8" s="89"/>
      <c r="L8" s="89"/>
      <c r="M8" s="89">
        <f t="shared" si="1"/>
        <v>2797.5</v>
      </c>
      <c r="N8" s="89">
        <v>2</v>
      </c>
    </row>
    <row r="9" spans="1:14" x14ac:dyDescent="0.15">
      <c r="A9" s="89">
        <v>4</v>
      </c>
      <c r="B9" s="89" t="s">
        <v>20</v>
      </c>
      <c r="C9" s="91" t="s">
        <v>21</v>
      </c>
      <c r="D9" s="89">
        <v>83</v>
      </c>
      <c r="E9" s="89">
        <v>7.5</v>
      </c>
      <c r="F9" s="89">
        <f t="shared" si="0"/>
        <v>622.5</v>
      </c>
      <c r="G9" s="89"/>
      <c r="H9" s="89"/>
      <c r="I9" s="89"/>
      <c r="J9" s="89"/>
      <c r="K9" s="89"/>
      <c r="L9" s="89"/>
      <c r="M9" s="89">
        <f t="shared" si="1"/>
        <v>622.5</v>
      </c>
      <c r="N9" s="89">
        <v>2</v>
      </c>
    </row>
    <row r="10" spans="1:14" ht="30" x14ac:dyDescent="0.15">
      <c r="A10" s="89">
        <v>5</v>
      </c>
      <c r="B10" s="89" t="s">
        <v>22</v>
      </c>
      <c r="C10" s="91" t="s">
        <v>23</v>
      </c>
      <c r="D10" s="89">
        <v>235</v>
      </c>
      <c r="E10" s="89">
        <v>9</v>
      </c>
      <c r="F10" s="89">
        <f t="shared" si="0"/>
        <v>2115</v>
      </c>
      <c r="G10" s="89"/>
      <c r="H10" s="89"/>
      <c r="I10" s="89"/>
      <c r="J10" s="89"/>
      <c r="K10" s="89"/>
      <c r="L10" s="89"/>
      <c r="M10" s="89">
        <f t="shared" si="1"/>
        <v>2115</v>
      </c>
      <c r="N10" s="89">
        <v>2</v>
      </c>
    </row>
    <row r="11" spans="1:14" x14ac:dyDescent="0.15">
      <c r="A11" s="89">
        <v>6</v>
      </c>
      <c r="B11" s="89" t="s">
        <v>24</v>
      </c>
      <c r="C11" s="91" t="s">
        <v>25</v>
      </c>
      <c r="D11" s="89">
        <v>809</v>
      </c>
      <c r="E11" s="89">
        <v>8</v>
      </c>
      <c r="F11" s="89">
        <f t="shared" si="0"/>
        <v>6472</v>
      </c>
      <c r="G11" s="89"/>
      <c r="H11" s="89"/>
      <c r="I11" s="89"/>
      <c r="J11" s="89">
        <v>809</v>
      </c>
      <c r="K11" s="89">
        <v>8</v>
      </c>
      <c r="L11" s="89">
        <f>J11*K11</f>
        <v>6472</v>
      </c>
      <c r="M11" s="89">
        <f t="shared" si="1"/>
        <v>12944</v>
      </c>
      <c r="N11" s="89">
        <v>2</v>
      </c>
    </row>
    <row r="12" spans="1:14" x14ac:dyDescent="0.15">
      <c r="A12" s="89">
        <v>7</v>
      </c>
      <c r="B12" s="89" t="s">
        <v>26</v>
      </c>
      <c r="C12" s="91" t="s">
        <v>27</v>
      </c>
      <c r="D12" s="89">
        <v>242</v>
      </c>
      <c r="E12" s="89">
        <v>3.7</v>
      </c>
      <c r="F12" s="89">
        <f t="shared" si="0"/>
        <v>895.4</v>
      </c>
      <c r="G12" s="89"/>
      <c r="H12" s="89"/>
      <c r="I12" s="89"/>
      <c r="J12" s="89"/>
      <c r="K12" s="89"/>
      <c r="L12" s="89"/>
      <c r="M12" s="89">
        <f t="shared" si="1"/>
        <v>895.4</v>
      </c>
      <c r="N12" s="89">
        <v>2</v>
      </c>
    </row>
    <row r="13" spans="1:14" x14ac:dyDescent="0.15">
      <c r="A13" s="89">
        <v>8</v>
      </c>
      <c r="B13" s="89" t="s">
        <v>28</v>
      </c>
      <c r="C13" s="91" t="s">
        <v>29</v>
      </c>
      <c r="D13" s="89">
        <v>254</v>
      </c>
      <c r="E13" s="89">
        <v>3.5</v>
      </c>
      <c r="F13" s="89">
        <f t="shared" si="0"/>
        <v>889</v>
      </c>
      <c r="G13" s="89"/>
      <c r="H13" s="89"/>
      <c r="I13" s="89"/>
      <c r="J13" s="89"/>
      <c r="K13" s="89"/>
      <c r="L13" s="89"/>
      <c r="M13" s="89">
        <f t="shared" si="1"/>
        <v>889</v>
      </c>
      <c r="N13" s="89">
        <v>2</v>
      </c>
    </row>
    <row r="14" spans="1:14" x14ac:dyDescent="0.15">
      <c r="A14" s="89">
        <v>9</v>
      </c>
      <c r="B14" s="89" t="s">
        <v>30</v>
      </c>
      <c r="C14" s="91" t="s">
        <v>31</v>
      </c>
      <c r="D14" s="89">
        <v>1000</v>
      </c>
      <c r="E14" s="89">
        <v>13</v>
      </c>
      <c r="F14" s="89">
        <f t="shared" si="0"/>
        <v>13000</v>
      </c>
      <c r="G14" s="89"/>
      <c r="H14" s="89"/>
      <c r="I14" s="89"/>
      <c r="J14" s="89"/>
      <c r="K14" s="89"/>
      <c r="L14" s="89"/>
      <c r="M14" s="89">
        <f t="shared" si="1"/>
        <v>13000</v>
      </c>
      <c r="N14" s="89">
        <v>1</v>
      </c>
    </row>
    <row r="15" spans="1:14" x14ac:dyDescent="0.15">
      <c r="A15" s="89">
        <v>10</v>
      </c>
      <c r="B15" s="89" t="s">
        <v>32</v>
      </c>
      <c r="C15" s="91" t="s">
        <v>33</v>
      </c>
      <c r="D15" s="89">
        <v>426</v>
      </c>
      <c r="E15" s="89">
        <v>15</v>
      </c>
      <c r="F15" s="89">
        <f t="shared" si="0"/>
        <v>6390</v>
      </c>
      <c r="G15" s="89"/>
      <c r="H15" s="89"/>
      <c r="I15" s="89"/>
      <c r="J15" s="89">
        <v>276</v>
      </c>
      <c r="K15" s="89">
        <v>6.5</v>
      </c>
      <c r="L15" s="89">
        <f>J15*K15</f>
        <v>1794</v>
      </c>
      <c r="M15" s="89">
        <f t="shared" si="1"/>
        <v>8184</v>
      </c>
      <c r="N15" s="89">
        <v>1</v>
      </c>
    </row>
    <row r="16" spans="1:14" x14ac:dyDescent="0.15">
      <c r="A16" s="89">
        <v>11</v>
      </c>
      <c r="B16" s="89" t="s">
        <v>34</v>
      </c>
      <c r="C16" s="91" t="s">
        <v>35</v>
      </c>
      <c r="D16" s="89">
        <v>145</v>
      </c>
      <c r="E16" s="89">
        <v>13</v>
      </c>
      <c r="F16" s="89">
        <f t="shared" si="0"/>
        <v>1885</v>
      </c>
      <c r="G16" s="89"/>
      <c r="H16" s="89"/>
      <c r="I16" s="89"/>
      <c r="J16" s="89"/>
      <c r="K16" s="89"/>
      <c r="L16" s="89"/>
      <c r="M16" s="89">
        <f t="shared" si="1"/>
        <v>1885</v>
      </c>
      <c r="N16" s="89">
        <v>1</v>
      </c>
    </row>
    <row r="17" spans="1:14" x14ac:dyDescent="0.15">
      <c r="A17" s="89">
        <v>12</v>
      </c>
      <c r="B17" s="89" t="s">
        <v>36</v>
      </c>
      <c r="C17" s="91" t="s">
        <v>37</v>
      </c>
      <c r="D17" s="89">
        <v>60</v>
      </c>
      <c r="E17" s="89">
        <v>7.5</v>
      </c>
      <c r="F17" s="89">
        <f t="shared" si="0"/>
        <v>450</v>
      </c>
      <c r="G17" s="89"/>
      <c r="H17" s="89"/>
      <c r="I17" s="89"/>
      <c r="J17" s="89"/>
      <c r="K17" s="89"/>
      <c r="L17" s="89"/>
      <c r="M17" s="89">
        <f t="shared" si="1"/>
        <v>450</v>
      </c>
      <c r="N17" s="89">
        <v>1</v>
      </c>
    </row>
    <row r="18" spans="1:14" x14ac:dyDescent="0.15">
      <c r="A18" s="89">
        <v>13</v>
      </c>
      <c r="B18" s="89" t="s">
        <v>38</v>
      </c>
      <c r="C18" s="91" t="s">
        <v>39</v>
      </c>
      <c r="D18" s="89">
        <v>547</v>
      </c>
      <c r="E18" s="89">
        <v>14</v>
      </c>
      <c r="F18" s="89">
        <f t="shared" si="0"/>
        <v>7658</v>
      </c>
      <c r="G18" s="89"/>
      <c r="H18" s="89"/>
      <c r="I18" s="89"/>
      <c r="J18" s="89">
        <v>547</v>
      </c>
      <c r="K18" s="89">
        <v>4</v>
      </c>
      <c r="L18" s="89">
        <f>J18*K18</f>
        <v>2188</v>
      </c>
      <c r="M18" s="89">
        <f t="shared" si="1"/>
        <v>9846</v>
      </c>
      <c r="N18" s="89">
        <v>1</v>
      </c>
    </row>
    <row r="19" spans="1:14" x14ac:dyDescent="0.15">
      <c r="A19" s="89">
        <v>14</v>
      </c>
      <c r="B19" s="89" t="s">
        <v>40</v>
      </c>
      <c r="C19" s="91" t="s">
        <v>41</v>
      </c>
      <c r="D19" s="89">
        <v>232</v>
      </c>
      <c r="E19" s="89">
        <v>13</v>
      </c>
      <c r="F19" s="89">
        <f t="shared" si="0"/>
        <v>3016</v>
      </c>
      <c r="G19" s="89"/>
      <c r="H19" s="89"/>
      <c r="I19" s="89"/>
      <c r="J19" s="89">
        <v>232</v>
      </c>
      <c r="K19" s="89">
        <v>3</v>
      </c>
      <c r="L19" s="89">
        <f>J19*K19</f>
        <v>696</v>
      </c>
      <c r="M19" s="89">
        <f t="shared" si="1"/>
        <v>3712</v>
      </c>
      <c r="N19" s="89">
        <v>1</v>
      </c>
    </row>
    <row r="20" spans="1:14" x14ac:dyDescent="0.15">
      <c r="A20" s="89">
        <v>15</v>
      </c>
      <c r="B20" s="89" t="s">
        <v>42</v>
      </c>
      <c r="C20" s="91" t="s">
        <v>43</v>
      </c>
      <c r="D20" s="89">
        <v>286</v>
      </c>
      <c r="E20" s="89">
        <v>16</v>
      </c>
      <c r="F20" s="89">
        <f t="shared" si="0"/>
        <v>4576</v>
      </c>
      <c r="G20" s="89"/>
      <c r="H20" s="89"/>
      <c r="I20" s="89"/>
      <c r="J20" s="89"/>
      <c r="K20" s="89"/>
      <c r="L20" s="89"/>
      <c r="M20" s="89">
        <f t="shared" si="1"/>
        <v>4576</v>
      </c>
      <c r="N20" s="89">
        <v>1</v>
      </c>
    </row>
    <row r="21" spans="1:14" x14ac:dyDescent="0.15">
      <c r="A21" s="89">
        <v>16</v>
      </c>
      <c r="B21" s="89" t="s">
        <v>44</v>
      </c>
      <c r="C21" s="91" t="s">
        <v>45</v>
      </c>
      <c r="D21" s="89">
        <v>542</v>
      </c>
      <c r="E21" s="89">
        <v>12</v>
      </c>
      <c r="F21" s="89">
        <f t="shared" si="0"/>
        <v>6504</v>
      </c>
      <c r="G21" s="89"/>
      <c r="H21" s="89"/>
      <c r="I21" s="89"/>
      <c r="J21" s="89"/>
      <c r="K21" s="89"/>
      <c r="L21" s="89"/>
      <c r="M21" s="89">
        <f t="shared" si="1"/>
        <v>6504</v>
      </c>
      <c r="N21" s="89">
        <v>2</v>
      </c>
    </row>
    <row r="22" spans="1:14" x14ac:dyDescent="0.15">
      <c r="A22" s="89">
        <v>17</v>
      </c>
      <c r="B22" s="89" t="s">
        <v>46</v>
      </c>
      <c r="C22" s="91" t="s">
        <v>47</v>
      </c>
      <c r="D22" s="89">
        <v>272</v>
      </c>
      <c r="E22" s="89">
        <v>7.5</v>
      </c>
      <c r="F22" s="89">
        <f t="shared" si="0"/>
        <v>2040</v>
      </c>
      <c r="G22" s="89"/>
      <c r="H22" s="89"/>
      <c r="I22" s="89"/>
      <c r="J22" s="89"/>
      <c r="K22" s="89"/>
      <c r="L22" s="89"/>
      <c r="M22" s="89">
        <f t="shared" si="1"/>
        <v>2040</v>
      </c>
      <c r="N22" s="89">
        <v>2</v>
      </c>
    </row>
    <row r="23" spans="1:14" x14ac:dyDescent="0.15">
      <c r="A23" s="89">
        <v>18</v>
      </c>
      <c r="B23" s="89" t="s">
        <v>48</v>
      </c>
      <c r="C23" s="91" t="s">
        <v>49</v>
      </c>
      <c r="D23" s="89">
        <v>381</v>
      </c>
      <c r="E23" s="89">
        <v>17</v>
      </c>
      <c r="F23" s="89">
        <f t="shared" si="0"/>
        <v>6477</v>
      </c>
      <c r="G23" s="89"/>
      <c r="H23" s="89"/>
      <c r="I23" s="89"/>
      <c r="J23" s="89"/>
      <c r="K23" s="89"/>
      <c r="L23" s="89"/>
      <c r="M23" s="89">
        <f t="shared" si="1"/>
        <v>6477</v>
      </c>
      <c r="N23" s="89">
        <v>2</v>
      </c>
    </row>
    <row r="24" spans="1:14" x14ac:dyDescent="0.15">
      <c r="A24" s="89">
        <v>19</v>
      </c>
      <c r="B24" s="89" t="s">
        <v>50</v>
      </c>
      <c r="C24" s="91" t="s">
        <v>51</v>
      </c>
      <c r="D24" s="89"/>
      <c r="E24" s="89"/>
      <c r="F24" s="89"/>
      <c r="G24" s="89">
        <v>20</v>
      </c>
      <c r="H24" s="89">
        <v>30</v>
      </c>
      <c r="I24" s="89">
        <f>G24*H24</f>
        <v>600</v>
      </c>
      <c r="J24" s="89"/>
      <c r="K24" s="89"/>
      <c r="L24" s="89"/>
      <c r="M24" s="89">
        <f t="shared" si="1"/>
        <v>600</v>
      </c>
      <c r="N24" s="89">
        <v>2</v>
      </c>
    </row>
    <row r="25" spans="1:14" x14ac:dyDescent="0.15">
      <c r="A25" s="89">
        <v>20</v>
      </c>
      <c r="B25" s="89" t="s">
        <v>52</v>
      </c>
      <c r="C25" s="91" t="s">
        <v>53</v>
      </c>
      <c r="D25" s="89">
        <v>43</v>
      </c>
      <c r="E25" s="89">
        <v>6.2</v>
      </c>
      <c r="F25" s="89">
        <f t="shared" ref="F25:F44" si="2">D25*E25</f>
        <v>266.60000000000002</v>
      </c>
      <c r="G25" s="89"/>
      <c r="H25" s="89"/>
      <c r="I25" s="89"/>
      <c r="J25" s="89"/>
      <c r="K25" s="89"/>
      <c r="L25" s="89"/>
      <c r="M25" s="89">
        <f t="shared" si="1"/>
        <v>266.60000000000002</v>
      </c>
      <c r="N25" s="89">
        <v>2</v>
      </c>
    </row>
    <row r="26" spans="1:14" x14ac:dyDescent="0.15">
      <c r="A26" s="89">
        <v>21</v>
      </c>
      <c r="B26" s="89" t="s">
        <v>54</v>
      </c>
      <c r="C26" s="91" t="s">
        <v>55</v>
      </c>
      <c r="D26" s="89">
        <v>126</v>
      </c>
      <c r="E26" s="89">
        <v>6</v>
      </c>
      <c r="F26" s="89">
        <f t="shared" si="2"/>
        <v>756</v>
      </c>
      <c r="G26" s="89"/>
      <c r="H26" s="89"/>
      <c r="I26" s="89"/>
      <c r="J26" s="89"/>
      <c r="K26" s="89"/>
      <c r="L26" s="89"/>
      <c r="M26" s="89">
        <f t="shared" si="1"/>
        <v>756</v>
      </c>
      <c r="N26" s="89">
        <v>2</v>
      </c>
    </row>
    <row r="27" spans="1:14" ht="30" x14ac:dyDescent="0.15">
      <c r="A27" s="89">
        <v>22</v>
      </c>
      <c r="B27" s="89" t="s">
        <v>40</v>
      </c>
      <c r="C27" s="91" t="s">
        <v>56</v>
      </c>
      <c r="D27" s="89">
        <v>36</v>
      </c>
      <c r="E27" s="89">
        <v>14.3</v>
      </c>
      <c r="F27" s="89">
        <f t="shared" si="2"/>
        <v>514.79999999999995</v>
      </c>
      <c r="G27" s="89"/>
      <c r="H27" s="89"/>
      <c r="I27" s="89"/>
      <c r="J27" s="89"/>
      <c r="K27" s="89"/>
      <c r="L27" s="89"/>
      <c r="M27" s="89">
        <f t="shared" si="1"/>
        <v>514.79999999999995</v>
      </c>
      <c r="N27" s="89">
        <v>2</v>
      </c>
    </row>
    <row r="28" spans="1:14" ht="30" x14ac:dyDescent="0.15">
      <c r="A28" s="89">
        <v>23</v>
      </c>
      <c r="B28" s="89" t="s">
        <v>40</v>
      </c>
      <c r="C28" s="91" t="s">
        <v>57</v>
      </c>
      <c r="D28" s="89">
        <v>30</v>
      </c>
      <c r="E28" s="89">
        <v>5.5</v>
      </c>
      <c r="F28" s="89">
        <f t="shared" si="2"/>
        <v>165</v>
      </c>
      <c r="G28" s="89"/>
      <c r="H28" s="89"/>
      <c r="I28" s="89"/>
      <c r="J28" s="89"/>
      <c r="K28" s="89"/>
      <c r="L28" s="89"/>
      <c r="M28" s="89">
        <f t="shared" si="1"/>
        <v>165</v>
      </c>
      <c r="N28" s="89">
        <v>2</v>
      </c>
    </row>
    <row r="29" spans="1:14" ht="30" x14ac:dyDescent="0.15">
      <c r="A29" s="89">
        <v>24</v>
      </c>
      <c r="B29" s="89" t="s">
        <v>40</v>
      </c>
      <c r="C29" s="91" t="s">
        <v>58</v>
      </c>
      <c r="D29" s="89">
        <v>50</v>
      </c>
      <c r="E29" s="89">
        <v>9</v>
      </c>
      <c r="F29" s="89">
        <f t="shared" si="2"/>
        <v>450</v>
      </c>
      <c r="G29" s="89"/>
      <c r="H29" s="89"/>
      <c r="I29" s="89"/>
      <c r="J29" s="89"/>
      <c r="K29" s="89"/>
      <c r="L29" s="89"/>
      <c r="M29" s="89">
        <f t="shared" si="1"/>
        <v>450</v>
      </c>
      <c r="N29" s="89">
        <v>2</v>
      </c>
    </row>
    <row r="30" spans="1:14" x14ac:dyDescent="0.15">
      <c r="A30" s="89">
        <v>25</v>
      </c>
      <c r="B30" s="89" t="s">
        <v>59</v>
      </c>
      <c r="C30" s="91" t="s">
        <v>60</v>
      </c>
      <c r="D30" s="89">
        <v>290</v>
      </c>
      <c r="E30" s="89">
        <v>6.5</v>
      </c>
      <c r="F30" s="89">
        <f t="shared" si="2"/>
        <v>1885</v>
      </c>
      <c r="G30" s="89"/>
      <c r="H30" s="89"/>
      <c r="I30" s="89"/>
      <c r="J30" s="89">
        <v>290</v>
      </c>
      <c r="K30" s="89">
        <v>3</v>
      </c>
      <c r="L30" s="89">
        <f>J30*K30</f>
        <v>870</v>
      </c>
      <c r="M30" s="89">
        <f t="shared" si="1"/>
        <v>2755</v>
      </c>
      <c r="N30" s="89">
        <v>2</v>
      </c>
    </row>
    <row r="31" spans="1:14" x14ac:dyDescent="0.15">
      <c r="A31" s="89">
        <v>26</v>
      </c>
      <c r="B31" s="89" t="s">
        <v>59</v>
      </c>
      <c r="C31" s="91" t="s">
        <v>61</v>
      </c>
      <c r="D31" s="89">
        <v>680</v>
      </c>
      <c r="E31" s="89">
        <v>6</v>
      </c>
      <c r="F31" s="89">
        <f t="shared" si="2"/>
        <v>4080</v>
      </c>
      <c r="G31" s="89"/>
      <c r="H31" s="89"/>
      <c r="I31" s="89"/>
      <c r="J31" s="89">
        <v>680</v>
      </c>
      <c r="K31" s="89">
        <v>3</v>
      </c>
      <c r="L31" s="89">
        <f>K31*J31</f>
        <v>2040</v>
      </c>
      <c r="M31" s="89">
        <f t="shared" si="1"/>
        <v>6120</v>
      </c>
      <c r="N31" s="89">
        <v>2</v>
      </c>
    </row>
    <row r="32" spans="1:14" x14ac:dyDescent="0.15">
      <c r="A32" s="89">
        <v>27</v>
      </c>
      <c r="B32" s="89" t="s">
        <v>62</v>
      </c>
      <c r="C32" s="91" t="s">
        <v>63</v>
      </c>
      <c r="D32" s="89">
        <v>347</v>
      </c>
      <c r="E32" s="89">
        <v>3</v>
      </c>
      <c r="F32" s="89">
        <f t="shared" si="2"/>
        <v>1041</v>
      </c>
      <c r="G32" s="89"/>
      <c r="H32" s="89"/>
      <c r="I32" s="89"/>
      <c r="J32" s="89"/>
      <c r="K32" s="89"/>
      <c r="L32" s="89"/>
      <c r="M32" s="89">
        <f t="shared" si="1"/>
        <v>1041</v>
      </c>
      <c r="N32" s="89">
        <v>2</v>
      </c>
    </row>
    <row r="33" spans="1:14" x14ac:dyDescent="0.15">
      <c r="A33" s="89">
        <v>28</v>
      </c>
      <c r="B33" s="89" t="s">
        <v>64</v>
      </c>
      <c r="C33" s="91" t="s">
        <v>65</v>
      </c>
      <c r="D33" s="89">
        <v>279</v>
      </c>
      <c r="E33" s="89">
        <v>15</v>
      </c>
      <c r="F33" s="89">
        <f t="shared" si="2"/>
        <v>4185</v>
      </c>
      <c r="G33" s="89"/>
      <c r="H33" s="89"/>
      <c r="I33" s="89"/>
      <c r="J33" s="89"/>
      <c r="K33" s="89"/>
      <c r="L33" s="89"/>
      <c r="M33" s="89">
        <f t="shared" si="1"/>
        <v>4185</v>
      </c>
      <c r="N33" s="89">
        <v>2</v>
      </c>
    </row>
    <row r="34" spans="1:14" x14ac:dyDescent="0.15">
      <c r="A34" s="89">
        <v>29</v>
      </c>
      <c r="B34" s="89" t="s">
        <v>64</v>
      </c>
      <c r="C34" s="91" t="s">
        <v>66</v>
      </c>
      <c r="D34" s="89">
        <v>58</v>
      </c>
      <c r="E34" s="89">
        <v>13</v>
      </c>
      <c r="F34" s="89">
        <f t="shared" si="2"/>
        <v>754</v>
      </c>
      <c r="G34" s="89"/>
      <c r="H34" s="89"/>
      <c r="I34" s="89"/>
      <c r="J34" s="89"/>
      <c r="K34" s="89"/>
      <c r="L34" s="89"/>
      <c r="M34" s="89">
        <f t="shared" si="1"/>
        <v>754</v>
      </c>
      <c r="N34" s="89">
        <v>2</v>
      </c>
    </row>
    <row r="35" spans="1:14" x14ac:dyDescent="0.15">
      <c r="A35" s="89">
        <v>30</v>
      </c>
      <c r="B35" s="89" t="s">
        <v>64</v>
      </c>
      <c r="C35" s="91" t="s">
        <v>67</v>
      </c>
      <c r="D35" s="89">
        <v>58</v>
      </c>
      <c r="E35" s="89">
        <v>13</v>
      </c>
      <c r="F35" s="89">
        <f t="shared" si="2"/>
        <v>754</v>
      </c>
      <c r="G35" s="89"/>
      <c r="H35" s="89"/>
      <c r="I35" s="89"/>
      <c r="J35" s="89"/>
      <c r="K35" s="89"/>
      <c r="L35" s="89"/>
      <c r="M35" s="89">
        <f t="shared" si="1"/>
        <v>754</v>
      </c>
      <c r="N35" s="89">
        <v>2</v>
      </c>
    </row>
    <row r="36" spans="1:14" ht="30" x14ac:dyDescent="0.15">
      <c r="A36" s="89">
        <v>31</v>
      </c>
      <c r="B36" s="89" t="s">
        <v>68</v>
      </c>
      <c r="C36" s="91"/>
      <c r="D36" s="89">
        <v>525</v>
      </c>
      <c r="E36" s="89">
        <v>6</v>
      </c>
      <c r="F36" s="89">
        <f t="shared" si="2"/>
        <v>3150</v>
      </c>
      <c r="G36" s="89"/>
      <c r="H36" s="89"/>
      <c r="I36" s="89"/>
      <c r="J36" s="89"/>
      <c r="K36" s="89"/>
      <c r="L36" s="89"/>
      <c r="M36" s="89">
        <f t="shared" si="1"/>
        <v>3150</v>
      </c>
      <c r="N36" s="89">
        <v>2</v>
      </c>
    </row>
    <row r="37" spans="1:14" x14ac:dyDescent="0.15">
      <c r="A37" s="89">
        <v>32</v>
      </c>
      <c r="B37" s="89" t="s">
        <v>42</v>
      </c>
      <c r="C37" s="91" t="s">
        <v>69</v>
      </c>
      <c r="D37" s="89">
        <v>341</v>
      </c>
      <c r="E37" s="89">
        <v>6</v>
      </c>
      <c r="F37" s="89">
        <f t="shared" si="2"/>
        <v>2046</v>
      </c>
      <c r="G37" s="89"/>
      <c r="H37" s="89"/>
      <c r="I37" s="89"/>
      <c r="J37" s="89"/>
      <c r="K37" s="89"/>
      <c r="L37" s="89"/>
      <c r="M37" s="89">
        <f t="shared" si="1"/>
        <v>2046</v>
      </c>
      <c r="N37" s="89">
        <v>2</v>
      </c>
    </row>
    <row r="38" spans="1:14" x14ac:dyDescent="0.15">
      <c r="A38" s="89">
        <v>33</v>
      </c>
      <c r="B38" s="89" t="s">
        <v>70</v>
      </c>
      <c r="C38" s="91" t="s">
        <v>71</v>
      </c>
      <c r="D38" s="89">
        <v>839</v>
      </c>
      <c r="E38" s="89">
        <v>10</v>
      </c>
      <c r="F38" s="89">
        <f t="shared" si="2"/>
        <v>8390</v>
      </c>
      <c r="G38" s="89"/>
      <c r="H38" s="89"/>
      <c r="I38" s="89"/>
      <c r="J38" s="89">
        <v>839</v>
      </c>
      <c r="K38" s="89">
        <v>8</v>
      </c>
      <c r="L38" s="89">
        <f>J38*K38</f>
        <v>6712</v>
      </c>
      <c r="M38" s="89">
        <f t="shared" si="1"/>
        <v>15102</v>
      </c>
      <c r="N38" s="89">
        <v>1</v>
      </c>
    </row>
    <row r="39" spans="1:14" x14ac:dyDescent="0.15">
      <c r="A39" s="89">
        <v>34</v>
      </c>
      <c r="B39" s="89" t="s">
        <v>72</v>
      </c>
      <c r="C39" s="91" t="s">
        <v>73</v>
      </c>
      <c r="D39" s="89">
        <v>208</v>
      </c>
      <c r="E39" s="89">
        <v>8</v>
      </c>
      <c r="F39" s="89">
        <f t="shared" si="2"/>
        <v>1664</v>
      </c>
      <c r="G39" s="89"/>
      <c r="H39" s="89"/>
      <c r="I39" s="89"/>
      <c r="J39" s="89"/>
      <c r="K39" s="89"/>
      <c r="L39" s="89"/>
      <c r="M39" s="89">
        <f t="shared" si="1"/>
        <v>1664</v>
      </c>
      <c r="N39" s="89">
        <v>1</v>
      </c>
    </row>
    <row r="40" spans="1:14" x14ac:dyDescent="0.15">
      <c r="A40" s="89">
        <v>35</v>
      </c>
      <c r="B40" s="89" t="s">
        <v>74</v>
      </c>
      <c r="C40" s="91" t="s">
        <v>75</v>
      </c>
      <c r="D40" s="89">
        <v>399</v>
      </c>
      <c r="E40" s="89">
        <v>10</v>
      </c>
      <c r="F40" s="89">
        <f t="shared" si="2"/>
        <v>3990</v>
      </c>
      <c r="G40" s="89"/>
      <c r="H40" s="89"/>
      <c r="I40" s="89"/>
      <c r="J40" s="89"/>
      <c r="K40" s="89"/>
      <c r="L40" s="89"/>
      <c r="M40" s="89">
        <f t="shared" si="1"/>
        <v>3990</v>
      </c>
      <c r="N40" s="89">
        <v>1</v>
      </c>
    </row>
    <row r="41" spans="1:14" x14ac:dyDescent="0.15">
      <c r="A41" s="89">
        <v>36</v>
      </c>
      <c r="B41" s="89" t="s">
        <v>76</v>
      </c>
      <c r="C41" s="91" t="s">
        <v>77</v>
      </c>
      <c r="D41" s="89">
        <v>130</v>
      </c>
      <c r="E41" s="89">
        <v>10</v>
      </c>
      <c r="F41" s="89">
        <f t="shared" si="2"/>
        <v>1300</v>
      </c>
      <c r="G41" s="89"/>
      <c r="H41" s="89"/>
      <c r="I41" s="89"/>
      <c r="J41" s="89"/>
      <c r="K41" s="89"/>
      <c r="L41" s="89"/>
      <c r="M41" s="89">
        <f t="shared" si="1"/>
        <v>1300</v>
      </c>
      <c r="N41" s="89">
        <v>2</v>
      </c>
    </row>
    <row r="42" spans="1:14" x14ac:dyDescent="0.15">
      <c r="A42" s="89">
        <v>37</v>
      </c>
      <c r="B42" s="89" t="s">
        <v>78</v>
      </c>
      <c r="C42" s="91" t="s">
        <v>79</v>
      </c>
      <c r="D42" s="89">
        <v>230</v>
      </c>
      <c r="E42" s="89">
        <v>6</v>
      </c>
      <c r="F42" s="89">
        <f t="shared" si="2"/>
        <v>1380</v>
      </c>
      <c r="G42" s="89"/>
      <c r="H42" s="89"/>
      <c r="I42" s="89"/>
      <c r="J42" s="89"/>
      <c r="K42" s="89"/>
      <c r="L42" s="89"/>
      <c r="M42" s="89">
        <f t="shared" si="1"/>
        <v>1380</v>
      </c>
      <c r="N42" s="89">
        <v>2</v>
      </c>
    </row>
    <row r="43" spans="1:14" x14ac:dyDescent="0.15">
      <c r="A43" s="89">
        <v>38</v>
      </c>
      <c r="B43" s="89" t="s">
        <v>80</v>
      </c>
      <c r="C43" s="91" t="s">
        <v>81</v>
      </c>
      <c r="D43" s="89">
        <v>76</v>
      </c>
      <c r="E43" s="89">
        <v>4</v>
      </c>
      <c r="F43" s="89">
        <f t="shared" si="2"/>
        <v>304</v>
      </c>
      <c r="G43" s="89"/>
      <c r="H43" s="89"/>
      <c r="I43" s="89"/>
      <c r="J43" s="89"/>
      <c r="K43" s="89"/>
      <c r="L43" s="89"/>
      <c r="M43" s="89">
        <f t="shared" si="1"/>
        <v>304</v>
      </c>
      <c r="N43" s="89">
        <v>2</v>
      </c>
    </row>
    <row r="44" spans="1:14" x14ac:dyDescent="0.15">
      <c r="A44" s="89">
        <v>39</v>
      </c>
      <c r="B44" s="89" t="s">
        <v>82</v>
      </c>
      <c r="C44" s="91" t="s">
        <v>83</v>
      </c>
      <c r="D44" s="89">
        <v>547</v>
      </c>
      <c r="E44" s="89">
        <v>13.2</v>
      </c>
      <c r="F44" s="89">
        <f t="shared" si="2"/>
        <v>7220.4</v>
      </c>
      <c r="G44" s="89">
        <v>547</v>
      </c>
      <c r="H44" s="89">
        <v>10.8</v>
      </c>
      <c r="I44" s="89">
        <f>G44*H44</f>
        <v>5907.6</v>
      </c>
      <c r="J44" s="89">
        <v>547</v>
      </c>
      <c r="K44" s="89">
        <v>6.3</v>
      </c>
      <c r="L44" s="89">
        <f>J44*K44</f>
        <v>3446.1</v>
      </c>
      <c r="M44" s="89">
        <f t="shared" si="1"/>
        <v>16574.099999999999</v>
      </c>
      <c r="N44" s="89">
        <v>1</v>
      </c>
    </row>
    <row r="45" spans="1:14" x14ac:dyDescent="0.15">
      <c r="A45" s="89">
        <v>40</v>
      </c>
      <c r="B45" s="89" t="s">
        <v>82</v>
      </c>
      <c r="C45" s="91" t="s">
        <v>84</v>
      </c>
      <c r="D45" s="89"/>
      <c r="E45" s="89"/>
      <c r="F45" s="89"/>
      <c r="G45" s="89"/>
      <c r="H45" s="89"/>
      <c r="I45" s="89"/>
      <c r="J45" s="89">
        <v>168.2</v>
      </c>
      <c r="K45" s="89">
        <v>1.6</v>
      </c>
      <c r="L45" s="89">
        <f>J45*K45</f>
        <v>269.12</v>
      </c>
      <c r="M45" s="89">
        <f t="shared" si="1"/>
        <v>269.12</v>
      </c>
      <c r="N45" s="89">
        <v>1</v>
      </c>
    </row>
    <row r="46" spans="1:14" x14ac:dyDescent="0.15">
      <c r="A46" s="89">
        <v>41</v>
      </c>
      <c r="B46" s="89" t="s">
        <v>85</v>
      </c>
      <c r="C46" s="91" t="s">
        <v>86</v>
      </c>
      <c r="D46" s="89">
        <v>471</v>
      </c>
      <c r="E46" s="89">
        <v>12</v>
      </c>
      <c r="F46" s="89">
        <f t="shared" ref="F46:F73" si="3">D46*E46</f>
        <v>5652</v>
      </c>
      <c r="G46" s="89"/>
      <c r="H46" s="89"/>
      <c r="I46" s="89"/>
      <c r="J46" s="89">
        <v>471</v>
      </c>
      <c r="K46" s="89">
        <v>7</v>
      </c>
      <c r="L46" s="89">
        <f>J46*K46</f>
        <v>3297</v>
      </c>
      <c r="M46" s="89">
        <f t="shared" si="1"/>
        <v>8949</v>
      </c>
      <c r="N46" s="89">
        <v>1</v>
      </c>
    </row>
    <row r="47" spans="1:14" x14ac:dyDescent="0.15">
      <c r="A47" s="89">
        <v>42</v>
      </c>
      <c r="B47" s="89" t="s">
        <v>85</v>
      </c>
      <c r="C47" s="91" t="s">
        <v>87</v>
      </c>
      <c r="D47" s="89">
        <v>35</v>
      </c>
      <c r="E47" s="89">
        <v>10.5</v>
      </c>
      <c r="F47" s="89">
        <f t="shared" si="3"/>
        <v>367.5</v>
      </c>
      <c r="G47" s="89"/>
      <c r="H47" s="89"/>
      <c r="I47" s="89"/>
      <c r="J47" s="89"/>
      <c r="K47" s="89"/>
      <c r="L47" s="89"/>
      <c r="M47" s="89">
        <f t="shared" si="1"/>
        <v>367.5</v>
      </c>
      <c r="N47" s="89">
        <v>2</v>
      </c>
    </row>
    <row r="48" spans="1:14" x14ac:dyDescent="0.15">
      <c r="A48" s="89">
        <v>43</v>
      </c>
      <c r="B48" s="89" t="s">
        <v>85</v>
      </c>
      <c r="C48" s="91" t="s">
        <v>88</v>
      </c>
      <c r="D48" s="89">
        <v>193</v>
      </c>
      <c r="E48" s="89">
        <v>8.3000000000000007</v>
      </c>
      <c r="F48" s="89">
        <f t="shared" si="3"/>
        <v>1601.9</v>
      </c>
      <c r="G48" s="89"/>
      <c r="H48" s="89"/>
      <c r="I48" s="89"/>
      <c r="J48" s="89"/>
      <c r="K48" s="89"/>
      <c r="L48" s="89"/>
      <c r="M48" s="89">
        <f t="shared" si="1"/>
        <v>1601.9</v>
      </c>
      <c r="N48" s="89">
        <v>2</v>
      </c>
    </row>
    <row r="49" spans="1:14" ht="30" x14ac:dyDescent="0.15">
      <c r="A49" s="89">
        <v>44</v>
      </c>
      <c r="B49" s="89" t="s">
        <v>89</v>
      </c>
      <c r="C49" s="91" t="s">
        <v>90</v>
      </c>
      <c r="D49" s="89">
        <v>63</v>
      </c>
      <c r="E49" s="89">
        <v>7</v>
      </c>
      <c r="F49" s="89">
        <f t="shared" si="3"/>
        <v>441</v>
      </c>
      <c r="G49" s="89"/>
      <c r="H49" s="89"/>
      <c r="I49" s="89"/>
      <c r="J49" s="89"/>
      <c r="K49" s="89"/>
      <c r="L49" s="89"/>
      <c r="M49" s="89">
        <f t="shared" si="1"/>
        <v>441</v>
      </c>
      <c r="N49" s="89">
        <v>2</v>
      </c>
    </row>
    <row r="50" spans="1:14" x14ac:dyDescent="0.15">
      <c r="A50" s="89">
        <v>45</v>
      </c>
      <c r="B50" s="89" t="s">
        <v>89</v>
      </c>
      <c r="C50" s="91" t="s">
        <v>91</v>
      </c>
      <c r="D50" s="89">
        <v>330</v>
      </c>
      <c r="E50" s="89">
        <v>9</v>
      </c>
      <c r="F50" s="89">
        <f t="shared" si="3"/>
        <v>2970</v>
      </c>
      <c r="G50" s="89"/>
      <c r="H50" s="89"/>
      <c r="I50" s="89"/>
      <c r="J50" s="89"/>
      <c r="K50" s="89"/>
      <c r="L50" s="89"/>
      <c r="M50" s="89">
        <f t="shared" si="1"/>
        <v>2970</v>
      </c>
      <c r="N50" s="89">
        <v>2</v>
      </c>
    </row>
    <row r="51" spans="1:14" x14ac:dyDescent="0.15">
      <c r="A51" s="89">
        <v>49</v>
      </c>
      <c r="B51" s="89" t="s">
        <v>92</v>
      </c>
      <c r="C51" s="91" t="s">
        <v>93</v>
      </c>
      <c r="D51" s="89">
        <v>571</v>
      </c>
      <c r="E51" s="89">
        <v>9</v>
      </c>
      <c r="F51" s="89">
        <f t="shared" si="3"/>
        <v>5139</v>
      </c>
      <c r="G51" s="89"/>
      <c r="H51" s="89"/>
      <c r="I51" s="89"/>
      <c r="J51" s="89">
        <v>571</v>
      </c>
      <c r="K51" s="89">
        <v>10.8</v>
      </c>
      <c r="L51" s="89">
        <f>J51*K51</f>
        <v>6166.8</v>
      </c>
      <c r="M51" s="89">
        <f t="shared" si="1"/>
        <v>11305.8</v>
      </c>
      <c r="N51" s="89">
        <v>2</v>
      </c>
    </row>
    <row r="52" spans="1:14" x14ac:dyDescent="0.15">
      <c r="A52" s="89">
        <v>46</v>
      </c>
      <c r="B52" s="89" t="s">
        <v>92</v>
      </c>
      <c r="C52" s="91" t="s">
        <v>94</v>
      </c>
      <c r="D52" s="89">
        <v>1200</v>
      </c>
      <c r="E52" s="89">
        <v>45</v>
      </c>
      <c r="F52" s="89">
        <f t="shared" si="3"/>
        <v>54000</v>
      </c>
      <c r="G52" s="89"/>
      <c r="H52" s="89"/>
      <c r="I52" s="89"/>
      <c r="J52" s="89">
        <v>1100</v>
      </c>
      <c r="K52" s="89">
        <v>3</v>
      </c>
      <c r="L52" s="89">
        <f>J52*K52</f>
        <v>3300</v>
      </c>
      <c r="M52" s="89">
        <f t="shared" si="1"/>
        <v>57300</v>
      </c>
      <c r="N52" s="89">
        <v>2</v>
      </c>
    </row>
    <row r="53" spans="1:14" ht="30" x14ac:dyDescent="0.15">
      <c r="A53" s="89">
        <v>48</v>
      </c>
      <c r="B53" s="89" t="s">
        <v>95</v>
      </c>
      <c r="C53" s="91" t="s">
        <v>96</v>
      </c>
      <c r="D53" s="89">
        <v>250</v>
      </c>
      <c r="E53" s="89">
        <v>8</v>
      </c>
      <c r="F53" s="89">
        <f t="shared" si="3"/>
        <v>2000</v>
      </c>
      <c r="G53" s="89"/>
      <c r="H53" s="89"/>
      <c r="I53" s="89"/>
      <c r="J53" s="89"/>
      <c r="K53" s="89"/>
      <c r="L53" s="89"/>
      <c r="M53" s="89">
        <f t="shared" si="1"/>
        <v>2000</v>
      </c>
      <c r="N53" s="89">
        <v>2</v>
      </c>
    </row>
    <row r="54" spans="1:14" x14ac:dyDescent="0.15">
      <c r="A54" s="89">
        <v>50</v>
      </c>
      <c r="B54" s="89" t="s">
        <v>82</v>
      </c>
      <c r="C54" s="91" t="s">
        <v>97</v>
      </c>
      <c r="D54" s="89">
        <v>110</v>
      </c>
      <c r="E54" s="89">
        <v>21</v>
      </c>
      <c r="F54" s="89">
        <f t="shared" si="3"/>
        <v>2310</v>
      </c>
      <c r="G54" s="89"/>
      <c r="H54" s="89"/>
      <c r="I54" s="89"/>
      <c r="J54" s="89"/>
      <c r="K54" s="89"/>
      <c r="L54" s="89"/>
      <c r="M54" s="89">
        <f t="shared" si="1"/>
        <v>2310</v>
      </c>
      <c r="N54" s="89">
        <v>1</v>
      </c>
    </row>
    <row r="55" spans="1:14" x14ac:dyDescent="0.15">
      <c r="A55" s="89">
        <v>51</v>
      </c>
      <c r="B55" s="89" t="s">
        <v>82</v>
      </c>
      <c r="C55" s="91" t="s">
        <v>98</v>
      </c>
      <c r="D55" s="89">
        <v>848</v>
      </c>
      <c r="E55" s="89">
        <v>13.2</v>
      </c>
      <c r="F55" s="89">
        <f t="shared" si="3"/>
        <v>11193.6</v>
      </c>
      <c r="G55" s="89">
        <v>848</v>
      </c>
      <c r="H55" s="89">
        <v>11</v>
      </c>
      <c r="I55" s="89">
        <f>G55*H55</f>
        <v>9328</v>
      </c>
      <c r="J55" s="89">
        <v>848</v>
      </c>
      <c r="K55" s="89">
        <v>8</v>
      </c>
      <c r="L55" s="89">
        <f>J55*K55</f>
        <v>6784</v>
      </c>
      <c r="M55" s="89">
        <f t="shared" si="1"/>
        <v>27305.599999999999</v>
      </c>
      <c r="N55" s="89">
        <v>1</v>
      </c>
    </row>
    <row r="56" spans="1:14" x14ac:dyDescent="0.15">
      <c r="A56" s="89">
        <v>52</v>
      </c>
      <c r="B56" s="89" t="s">
        <v>99</v>
      </c>
      <c r="C56" s="91" t="s">
        <v>100</v>
      </c>
      <c r="D56" s="89">
        <v>67</v>
      </c>
      <c r="E56" s="89">
        <v>8</v>
      </c>
      <c r="F56" s="89">
        <f t="shared" si="3"/>
        <v>536</v>
      </c>
      <c r="G56" s="89"/>
      <c r="H56" s="89"/>
      <c r="I56" s="89"/>
      <c r="J56" s="89">
        <v>134</v>
      </c>
      <c r="K56" s="89">
        <v>1</v>
      </c>
      <c r="L56" s="89">
        <f>J56*K56</f>
        <v>134</v>
      </c>
      <c r="M56" s="89">
        <f t="shared" si="1"/>
        <v>670</v>
      </c>
      <c r="N56" s="89">
        <v>2</v>
      </c>
    </row>
    <row r="57" spans="1:14" x14ac:dyDescent="0.15">
      <c r="A57" s="89">
        <v>53</v>
      </c>
      <c r="B57" s="89" t="s">
        <v>99</v>
      </c>
      <c r="C57" s="91" t="s">
        <v>101</v>
      </c>
      <c r="D57" s="89">
        <v>72</v>
      </c>
      <c r="E57" s="89">
        <v>12.5</v>
      </c>
      <c r="F57" s="89">
        <f t="shared" si="3"/>
        <v>900</v>
      </c>
      <c r="G57" s="89"/>
      <c r="H57" s="89"/>
      <c r="I57" s="89"/>
      <c r="J57" s="89">
        <v>55</v>
      </c>
      <c r="K57" s="89">
        <v>2</v>
      </c>
      <c r="L57" s="89">
        <f>J57*K57</f>
        <v>110</v>
      </c>
      <c r="M57" s="89">
        <f t="shared" si="1"/>
        <v>1010</v>
      </c>
      <c r="N57" s="89">
        <v>2</v>
      </c>
    </row>
    <row r="58" spans="1:14" x14ac:dyDescent="0.15">
      <c r="A58" s="89">
        <v>54</v>
      </c>
      <c r="B58" s="89" t="s">
        <v>102</v>
      </c>
      <c r="C58" s="91" t="s">
        <v>103</v>
      </c>
      <c r="D58" s="89">
        <v>1112</v>
      </c>
      <c r="E58" s="89">
        <v>9</v>
      </c>
      <c r="F58" s="89">
        <f t="shared" si="3"/>
        <v>10008</v>
      </c>
      <c r="G58" s="89"/>
      <c r="H58" s="89"/>
      <c r="I58" s="89"/>
      <c r="J58" s="89"/>
      <c r="K58" s="89"/>
      <c r="L58" s="89"/>
      <c r="M58" s="89">
        <f t="shared" si="1"/>
        <v>10008</v>
      </c>
      <c r="N58" s="89">
        <v>2</v>
      </c>
    </row>
    <row r="59" spans="1:14" x14ac:dyDescent="0.15">
      <c r="A59" s="89">
        <v>55</v>
      </c>
      <c r="B59" s="89" t="s">
        <v>102</v>
      </c>
      <c r="C59" s="91" t="s">
        <v>104</v>
      </c>
      <c r="D59" s="89">
        <v>353</v>
      </c>
      <c r="E59" s="89">
        <v>25.1</v>
      </c>
      <c r="F59" s="89">
        <f t="shared" si="3"/>
        <v>8860.2999999999993</v>
      </c>
      <c r="G59" s="89"/>
      <c r="H59" s="89"/>
      <c r="I59" s="89"/>
      <c r="J59" s="89"/>
      <c r="K59" s="89"/>
      <c r="L59" s="89"/>
      <c r="M59" s="89">
        <f t="shared" si="1"/>
        <v>8860.2999999999993</v>
      </c>
      <c r="N59" s="89">
        <v>2</v>
      </c>
    </row>
    <row r="60" spans="1:14" x14ac:dyDescent="0.15">
      <c r="A60" s="89">
        <v>57</v>
      </c>
      <c r="B60" s="89" t="s">
        <v>105</v>
      </c>
      <c r="C60" s="91" t="s">
        <v>105</v>
      </c>
      <c r="D60" s="89">
        <v>230</v>
      </c>
      <c r="E60" s="89">
        <v>14</v>
      </c>
      <c r="F60" s="89">
        <f t="shared" si="3"/>
        <v>3220</v>
      </c>
      <c r="G60" s="89"/>
      <c r="H60" s="89"/>
      <c r="I60" s="89"/>
      <c r="J60" s="89"/>
      <c r="K60" s="89"/>
      <c r="L60" s="89"/>
      <c r="M60" s="89">
        <f t="shared" si="1"/>
        <v>3220</v>
      </c>
      <c r="N60" s="89">
        <v>2</v>
      </c>
    </row>
    <row r="61" spans="1:14" x14ac:dyDescent="0.15">
      <c r="A61" s="89">
        <v>58</v>
      </c>
      <c r="B61" s="89" t="s">
        <v>106</v>
      </c>
      <c r="C61" s="91" t="s">
        <v>107</v>
      </c>
      <c r="D61" s="89">
        <v>111</v>
      </c>
      <c r="E61" s="89">
        <v>18</v>
      </c>
      <c r="F61" s="89">
        <f t="shared" si="3"/>
        <v>1998</v>
      </c>
      <c r="G61" s="89"/>
      <c r="H61" s="89"/>
      <c r="I61" s="89"/>
      <c r="J61" s="89"/>
      <c r="K61" s="89"/>
      <c r="L61" s="89"/>
      <c r="M61" s="89">
        <f t="shared" si="1"/>
        <v>1998</v>
      </c>
      <c r="N61" s="89">
        <v>2</v>
      </c>
    </row>
    <row r="62" spans="1:14" x14ac:dyDescent="0.15">
      <c r="A62" s="89">
        <v>59</v>
      </c>
      <c r="B62" s="89" t="s">
        <v>108</v>
      </c>
      <c r="C62" s="91" t="s">
        <v>109</v>
      </c>
      <c r="D62" s="89">
        <v>308</v>
      </c>
      <c r="E62" s="89">
        <v>12</v>
      </c>
      <c r="F62" s="89">
        <f t="shared" si="3"/>
        <v>3696</v>
      </c>
      <c r="G62" s="89"/>
      <c r="H62" s="89"/>
      <c r="I62" s="89"/>
      <c r="J62" s="89"/>
      <c r="K62" s="89"/>
      <c r="L62" s="89"/>
      <c r="M62" s="89">
        <f t="shared" si="1"/>
        <v>3696</v>
      </c>
      <c r="N62" s="89">
        <v>2</v>
      </c>
    </row>
    <row r="63" spans="1:14" x14ac:dyDescent="0.15">
      <c r="A63" s="89">
        <v>60</v>
      </c>
      <c r="B63" s="89" t="s">
        <v>110</v>
      </c>
      <c r="C63" s="91" t="s">
        <v>111</v>
      </c>
      <c r="D63" s="89">
        <v>776</v>
      </c>
      <c r="E63" s="89">
        <v>11</v>
      </c>
      <c r="F63" s="89">
        <f t="shared" si="3"/>
        <v>8536</v>
      </c>
      <c r="G63" s="89">
        <v>776</v>
      </c>
      <c r="H63" s="89">
        <v>7</v>
      </c>
      <c r="I63" s="89">
        <f>G63*H63</f>
        <v>5432</v>
      </c>
      <c r="J63" s="89"/>
      <c r="K63" s="89"/>
      <c r="L63" s="89"/>
      <c r="M63" s="89">
        <f t="shared" si="1"/>
        <v>13968</v>
      </c>
      <c r="N63" s="89">
        <v>2</v>
      </c>
    </row>
    <row r="64" spans="1:14" x14ac:dyDescent="0.15">
      <c r="A64" s="89">
        <v>61</v>
      </c>
      <c r="B64" s="89" t="s">
        <v>112</v>
      </c>
      <c r="C64" s="91" t="s">
        <v>113</v>
      </c>
      <c r="D64" s="89">
        <v>532</v>
      </c>
      <c r="E64" s="89">
        <v>10</v>
      </c>
      <c r="F64" s="89">
        <f t="shared" si="3"/>
        <v>5320</v>
      </c>
      <c r="G64" s="89"/>
      <c r="H64" s="89"/>
      <c r="I64" s="89"/>
      <c r="J64" s="89">
        <v>532</v>
      </c>
      <c r="K64" s="89">
        <v>8</v>
      </c>
      <c r="L64" s="89">
        <f>J64*K64</f>
        <v>4256</v>
      </c>
      <c r="M64" s="89">
        <f t="shared" si="1"/>
        <v>9576</v>
      </c>
      <c r="N64" s="89">
        <v>2</v>
      </c>
    </row>
    <row r="65" spans="1:14" x14ac:dyDescent="0.15">
      <c r="A65" s="89">
        <v>62</v>
      </c>
      <c r="B65" s="89" t="s">
        <v>114</v>
      </c>
      <c r="C65" s="91" t="s">
        <v>115</v>
      </c>
      <c r="D65" s="89">
        <v>106</v>
      </c>
      <c r="E65" s="89">
        <v>16</v>
      </c>
      <c r="F65" s="89">
        <f t="shared" si="3"/>
        <v>1696</v>
      </c>
      <c r="G65" s="89"/>
      <c r="H65" s="89"/>
      <c r="I65" s="89"/>
      <c r="J65" s="89">
        <v>106</v>
      </c>
      <c r="K65" s="89">
        <v>3</v>
      </c>
      <c r="L65" s="89">
        <f>J65*K65</f>
        <v>318</v>
      </c>
      <c r="M65" s="89">
        <f t="shared" si="1"/>
        <v>2014</v>
      </c>
      <c r="N65" s="89">
        <v>2</v>
      </c>
    </row>
    <row r="66" spans="1:14" x14ac:dyDescent="0.15">
      <c r="A66" s="89">
        <v>63</v>
      </c>
      <c r="B66" s="89" t="s">
        <v>114</v>
      </c>
      <c r="C66" s="91" t="s">
        <v>116</v>
      </c>
      <c r="D66" s="89">
        <v>490</v>
      </c>
      <c r="E66" s="89">
        <v>10</v>
      </c>
      <c r="F66" s="89">
        <f t="shared" si="3"/>
        <v>4900</v>
      </c>
      <c r="G66" s="89"/>
      <c r="H66" s="89"/>
      <c r="I66" s="89"/>
      <c r="J66" s="89"/>
      <c r="K66" s="89"/>
      <c r="L66" s="89"/>
      <c r="M66" s="89">
        <f t="shared" si="1"/>
        <v>4900</v>
      </c>
      <c r="N66" s="89">
        <v>2</v>
      </c>
    </row>
    <row r="67" spans="1:14" x14ac:dyDescent="0.15">
      <c r="A67" s="89">
        <v>64</v>
      </c>
      <c r="B67" s="89" t="s">
        <v>117</v>
      </c>
      <c r="C67" s="91" t="s">
        <v>118</v>
      </c>
      <c r="D67" s="89">
        <v>102</v>
      </c>
      <c r="E67" s="89">
        <v>12</v>
      </c>
      <c r="F67" s="89">
        <f t="shared" si="3"/>
        <v>1224</v>
      </c>
      <c r="G67" s="89"/>
      <c r="H67" s="89"/>
      <c r="I67" s="89"/>
      <c r="J67" s="89"/>
      <c r="K67" s="89"/>
      <c r="L67" s="89"/>
      <c r="M67" s="89">
        <f t="shared" si="1"/>
        <v>1224</v>
      </c>
      <c r="N67" s="89">
        <v>2</v>
      </c>
    </row>
    <row r="68" spans="1:14" x14ac:dyDescent="0.15">
      <c r="A68" s="89">
        <v>65</v>
      </c>
      <c r="B68" s="89" t="s">
        <v>119</v>
      </c>
      <c r="C68" s="91" t="s">
        <v>120</v>
      </c>
      <c r="D68" s="89">
        <v>119</v>
      </c>
      <c r="E68" s="89">
        <v>8.1999999999999993</v>
      </c>
      <c r="F68" s="89">
        <f t="shared" si="3"/>
        <v>975.8</v>
      </c>
      <c r="G68" s="89"/>
      <c r="H68" s="89"/>
      <c r="I68" s="89"/>
      <c r="J68" s="89"/>
      <c r="K68" s="89"/>
      <c r="L68" s="89"/>
      <c r="M68" s="89">
        <f t="shared" si="1"/>
        <v>975.8</v>
      </c>
      <c r="N68" s="89">
        <v>2</v>
      </c>
    </row>
    <row r="69" spans="1:14" x14ac:dyDescent="0.15">
      <c r="A69" s="89">
        <v>66</v>
      </c>
      <c r="B69" s="89" t="s">
        <v>121</v>
      </c>
      <c r="C69" s="91" t="s">
        <v>122</v>
      </c>
      <c r="D69" s="89">
        <v>92</v>
      </c>
      <c r="E69" s="89">
        <v>6</v>
      </c>
      <c r="F69" s="89">
        <f t="shared" si="3"/>
        <v>552</v>
      </c>
      <c r="G69" s="89"/>
      <c r="H69" s="89"/>
      <c r="I69" s="89"/>
      <c r="J69" s="89"/>
      <c r="K69" s="89"/>
      <c r="L69" s="89"/>
      <c r="M69" s="89">
        <f t="shared" si="1"/>
        <v>552</v>
      </c>
      <c r="N69" s="89">
        <v>2</v>
      </c>
    </row>
    <row r="70" spans="1:14" x14ac:dyDescent="0.15">
      <c r="A70" s="89">
        <v>67</v>
      </c>
      <c r="B70" s="89" t="s">
        <v>121</v>
      </c>
      <c r="C70" s="91" t="s">
        <v>123</v>
      </c>
      <c r="D70" s="89">
        <v>153</v>
      </c>
      <c r="E70" s="89">
        <v>16</v>
      </c>
      <c r="F70" s="89">
        <f t="shared" si="3"/>
        <v>2448</v>
      </c>
      <c r="G70" s="89"/>
      <c r="H70" s="89"/>
      <c r="I70" s="89"/>
      <c r="J70" s="89"/>
      <c r="K70" s="89"/>
      <c r="L70" s="89"/>
      <c r="M70" s="89">
        <f t="shared" ref="M70:M133" si="4">F70+I70+L70</f>
        <v>2448</v>
      </c>
      <c r="N70" s="89">
        <v>2</v>
      </c>
    </row>
    <row r="71" spans="1:14" x14ac:dyDescent="0.15">
      <c r="A71" s="89">
        <v>68</v>
      </c>
      <c r="B71" s="89" t="s">
        <v>124</v>
      </c>
      <c r="C71" s="91" t="s">
        <v>125</v>
      </c>
      <c r="D71" s="89">
        <v>48</v>
      </c>
      <c r="E71" s="89">
        <v>10</v>
      </c>
      <c r="F71" s="89">
        <f t="shared" si="3"/>
        <v>480</v>
      </c>
      <c r="G71" s="89"/>
      <c r="H71" s="89"/>
      <c r="I71" s="89"/>
      <c r="J71" s="89"/>
      <c r="K71" s="89"/>
      <c r="L71" s="89"/>
      <c r="M71" s="89">
        <f t="shared" si="4"/>
        <v>480</v>
      </c>
      <c r="N71" s="89">
        <v>2</v>
      </c>
    </row>
    <row r="72" spans="1:14" ht="30" x14ac:dyDescent="0.15">
      <c r="A72" s="89">
        <v>69</v>
      </c>
      <c r="B72" s="89" t="s">
        <v>112</v>
      </c>
      <c r="C72" s="91" t="s">
        <v>126</v>
      </c>
      <c r="D72" s="89">
        <v>268</v>
      </c>
      <c r="E72" s="89">
        <v>9</v>
      </c>
      <c r="F72" s="89">
        <f t="shared" si="3"/>
        <v>2412</v>
      </c>
      <c r="G72" s="89"/>
      <c r="H72" s="89"/>
      <c r="I72" s="89"/>
      <c r="J72" s="89">
        <v>238</v>
      </c>
      <c r="K72" s="89">
        <v>9.1999999999999993</v>
      </c>
      <c r="L72" s="89">
        <f t="shared" ref="L72:L80" si="5">J72*K72</f>
        <v>2189.6</v>
      </c>
      <c r="M72" s="89">
        <f t="shared" si="4"/>
        <v>4601.6000000000004</v>
      </c>
      <c r="N72" s="89">
        <v>2</v>
      </c>
    </row>
    <row r="73" spans="1:14" x14ac:dyDescent="0.15">
      <c r="A73" s="89">
        <v>70</v>
      </c>
      <c r="B73" s="89" t="s">
        <v>127</v>
      </c>
      <c r="C73" s="91" t="s">
        <v>128</v>
      </c>
      <c r="D73" s="89">
        <v>2275</v>
      </c>
      <c r="E73" s="89">
        <v>21.2</v>
      </c>
      <c r="F73" s="89">
        <f t="shared" si="3"/>
        <v>48230</v>
      </c>
      <c r="G73" s="89">
        <v>2275</v>
      </c>
      <c r="H73" s="89">
        <v>13.25</v>
      </c>
      <c r="I73" s="89">
        <f>G73*H73</f>
        <v>30143.75</v>
      </c>
      <c r="J73" s="89">
        <v>859</v>
      </c>
      <c r="K73" s="89">
        <v>6</v>
      </c>
      <c r="L73" s="89">
        <f t="shared" si="5"/>
        <v>5154</v>
      </c>
      <c r="M73" s="89">
        <f t="shared" si="4"/>
        <v>83527.75</v>
      </c>
      <c r="N73" s="89">
        <v>2</v>
      </c>
    </row>
    <row r="74" spans="1:14" x14ac:dyDescent="0.15">
      <c r="A74" s="89">
        <v>71</v>
      </c>
      <c r="B74" s="89" t="s">
        <v>127</v>
      </c>
      <c r="C74" s="91" t="s">
        <v>128</v>
      </c>
      <c r="D74" s="89"/>
      <c r="E74" s="89"/>
      <c r="F74" s="89"/>
      <c r="G74" s="89"/>
      <c r="H74" s="89"/>
      <c r="I74" s="89"/>
      <c r="J74" s="89">
        <v>1099</v>
      </c>
      <c r="K74" s="89">
        <v>6.1</v>
      </c>
      <c r="L74" s="89">
        <f t="shared" si="5"/>
        <v>6703.9</v>
      </c>
      <c r="M74" s="89">
        <f t="shared" si="4"/>
        <v>6703.9</v>
      </c>
      <c r="N74" s="89">
        <v>2</v>
      </c>
    </row>
    <row r="75" spans="1:14" x14ac:dyDescent="0.15">
      <c r="A75" s="89">
        <v>72</v>
      </c>
      <c r="B75" s="89" t="s">
        <v>127</v>
      </c>
      <c r="C75" s="91" t="s">
        <v>128</v>
      </c>
      <c r="D75" s="89"/>
      <c r="E75" s="89"/>
      <c r="F75" s="89"/>
      <c r="G75" s="89"/>
      <c r="H75" s="89"/>
      <c r="I75" s="89"/>
      <c r="J75" s="89">
        <v>200</v>
      </c>
      <c r="K75" s="89">
        <v>2.2999999999999998</v>
      </c>
      <c r="L75" s="89">
        <f t="shared" si="5"/>
        <v>460</v>
      </c>
      <c r="M75" s="89">
        <f t="shared" si="4"/>
        <v>460</v>
      </c>
      <c r="N75" s="89">
        <v>2</v>
      </c>
    </row>
    <row r="76" spans="1:14" x14ac:dyDescent="0.15">
      <c r="A76" s="89">
        <v>73</v>
      </c>
      <c r="B76" s="89" t="s">
        <v>129</v>
      </c>
      <c r="C76" s="91" t="s">
        <v>130</v>
      </c>
      <c r="D76" s="89">
        <v>180</v>
      </c>
      <c r="E76" s="89">
        <v>8</v>
      </c>
      <c r="F76" s="89">
        <f t="shared" ref="F76:F82" si="6">D76*E76</f>
        <v>1440</v>
      </c>
      <c r="G76" s="89"/>
      <c r="H76" s="89"/>
      <c r="I76" s="89"/>
      <c r="J76" s="89">
        <v>180</v>
      </c>
      <c r="K76" s="89">
        <v>3</v>
      </c>
      <c r="L76" s="89">
        <f t="shared" si="5"/>
        <v>540</v>
      </c>
      <c r="M76" s="89">
        <f t="shared" si="4"/>
        <v>1980</v>
      </c>
      <c r="N76" s="89">
        <v>2</v>
      </c>
    </row>
    <row r="77" spans="1:14" x14ac:dyDescent="0.15">
      <c r="A77" s="89">
        <v>74</v>
      </c>
      <c r="B77" s="89" t="s">
        <v>131</v>
      </c>
      <c r="C77" s="91" t="s">
        <v>132</v>
      </c>
      <c r="D77" s="89">
        <v>129</v>
      </c>
      <c r="E77" s="89">
        <v>9.1999999999999993</v>
      </c>
      <c r="F77" s="89">
        <f t="shared" si="6"/>
        <v>1186.8</v>
      </c>
      <c r="G77" s="89"/>
      <c r="H77" s="89"/>
      <c r="I77" s="89"/>
      <c r="J77" s="89">
        <v>129</v>
      </c>
      <c r="K77" s="89">
        <v>8.6999999999999993</v>
      </c>
      <c r="L77" s="89">
        <f t="shared" si="5"/>
        <v>1122.3</v>
      </c>
      <c r="M77" s="89">
        <f t="shared" si="4"/>
        <v>2309.1</v>
      </c>
      <c r="N77" s="89">
        <v>2</v>
      </c>
    </row>
    <row r="78" spans="1:14" x14ac:dyDescent="0.15">
      <c r="A78" s="89">
        <v>75</v>
      </c>
      <c r="B78" s="89" t="s">
        <v>133</v>
      </c>
      <c r="C78" s="93" t="s">
        <v>134</v>
      </c>
      <c r="D78" s="89">
        <v>750</v>
      </c>
      <c r="E78" s="89">
        <v>8</v>
      </c>
      <c r="F78" s="89">
        <f t="shared" si="6"/>
        <v>6000</v>
      </c>
      <c r="G78" s="89"/>
      <c r="H78" s="89"/>
      <c r="I78" s="89"/>
      <c r="J78" s="89">
        <v>180</v>
      </c>
      <c r="K78" s="89">
        <v>5</v>
      </c>
      <c r="L78" s="89">
        <f t="shared" si="5"/>
        <v>900</v>
      </c>
      <c r="M78" s="89">
        <f t="shared" si="4"/>
        <v>6900</v>
      </c>
      <c r="N78" s="89">
        <v>3</v>
      </c>
    </row>
    <row r="79" spans="1:14" x14ac:dyDescent="0.15">
      <c r="A79" s="89">
        <v>76</v>
      </c>
      <c r="B79" s="89" t="s">
        <v>135</v>
      </c>
      <c r="C79" s="91" t="s">
        <v>132</v>
      </c>
      <c r="D79" s="89">
        <v>266</v>
      </c>
      <c r="E79" s="89">
        <v>15.1</v>
      </c>
      <c r="F79" s="89">
        <f t="shared" si="6"/>
        <v>4016.6</v>
      </c>
      <c r="G79" s="89"/>
      <c r="H79" s="89"/>
      <c r="I79" s="89"/>
      <c r="J79" s="89">
        <v>266</v>
      </c>
      <c r="K79" s="89">
        <v>5.5</v>
      </c>
      <c r="L79" s="89">
        <f t="shared" si="5"/>
        <v>1463</v>
      </c>
      <c r="M79" s="89">
        <f t="shared" si="4"/>
        <v>5479.6</v>
      </c>
      <c r="N79" s="89">
        <v>2</v>
      </c>
    </row>
    <row r="80" spans="1:14" x14ac:dyDescent="0.15">
      <c r="A80" s="89">
        <v>77</v>
      </c>
      <c r="B80" s="89" t="s">
        <v>136</v>
      </c>
      <c r="C80" s="91" t="s">
        <v>137</v>
      </c>
      <c r="D80" s="89">
        <v>177.3</v>
      </c>
      <c r="E80" s="89">
        <v>21.2</v>
      </c>
      <c r="F80" s="89">
        <f t="shared" si="6"/>
        <v>3758.76</v>
      </c>
      <c r="G80" s="89"/>
      <c r="H80" s="89"/>
      <c r="I80" s="89"/>
      <c r="J80" s="89">
        <v>177.3</v>
      </c>
      <c r="K80" s="89">
        <v>8.6</v>
      </c>
      <c r="L80" s="89">
        <f t="shared" si="5"/>
        <v>1524.78</v>
      </c>
      <c r="M80" s="89">
        <f t="shared" si="4"/>
        <v>5283.54</v>
      </c>
      <c r="N80" s="89">
        <v>2</v>
      </c>
    </row>
    <row r="81" spans="1:14" x14ac:dyDescent="0.15">
      <c r="A81" s="89">
        <v>78</v>
      </c>
      <c r="B81" s="89" t="s">
        <v>138</v>
      </c>
      <c r="C81" s="91" t="s">
        <v>139</v>
      </c>
      <c r="D81" s="89">
        <v>20.7</v>
      </c>
      <c r="E81" s="89">
        <v>10.5</v>
      </c>
      <c r="F81" s="89">
        <f t="shared" si="6"/>
        <v>217.35</v>
      </c>
      <c r="G81" s="89"/>
      <c r="H81" s="89"/>
      <c r="I81" s="89"/>
      <c r="J81" s="89"/>
      <c r="K81" s="89"/>
      <c r="L81" s="89"/>
      <c r="M81" s="89">
        <f t="shared" si="4"/>
        <v>217.35</v>
      </c>
      <c r="N81" s="89">
        <v>2</v>
      </c>
    </row>
    <row r="82" spans="1:14" x14ac:dyDescent="0.15">
      <c r="A82" s="89">
        <v>79</v>
      </c>
      <c r="B82" s="89" t="s">
        <v>140</v>
      </c>
      <c r="C82" s="91" t="s">
        <v>141</v>
      </c>
      <c r="D82" s="89">
        <v>1743</v>
      </c>
      <c r="E82" s="89">
        <v>16.05</v>
      </c>
      <c r="F82" s="89">
        <f t="shared" si="6"/>
        <v>27975.15</v>
      </c>
      <c r="G82" s="89"/>
      <c r="H82" s="89"/>
      <c r="I82" s="89"/>
      <c r="J82" s="89">
        <v>1743</v>
      </c>
      <c r="K82" s="89">
        <v>9.5500000000000007</v>
      </c>
      <c r="L82" s="89">
        <f>J82*K82</f>
        <v>16645.650000000001</v>
      </c>
      <c r="M82" s="89">
        <f t="shared" si="4"/>
        <v>44620.800000000003</v>
      </c>
      <c r="N82" s="89">
        <v>2</v>
      </c>
    </row>
    <row r="83" spans="1:14" ht="30" x14ac:dyDescent="0.15">
      <c r="A83" s="89">
        <v>80</v>
      </c>
      <c r="B83" s="89" t="s">
        <v>140</v>
      </c>
      <c r="C83" s="93" t="s">
        <v>142</v>
      </c>
      <c r="D83" s="89"/>
      <c r="E83" s="89"/>
      <c r="F83" s="89"/>
      <c r="G83" s="89"/>
      <c r="H83" s="89"/>
      <c r="I83" s="89"/>
      <c r="J83" s="89">
        <v>400</v>
      </c>
      <c r="K83" s="89">
        <v>5</v>
      </c>
      <c r="L83" s="89">
        <f>J83*K83</f>
        <v>2000</v>
      </c>
      <c r="M83" s="89">
        <f t="shared" si="4"/>
        <v>2000</v>
      </c>
      <c r="N83" s="89">
        <v>2</v>
      </c>
    </row>
    <row r="84" spans="1:14" x14ac:dyDescent="0.15">
      <c r="A84" s="89">
        <v>81</v>
      </c>
      <c r="B84" s="89" t="s">
        <v>143</v>
      </c>
      <c r="C84" s="91" t="s">
        <v>144</v>
      </c>
      <c r="D84" s="89"/>
      <c r="E84" s="89"/>
      <c r="F84" s="89"/>
      <c r="G84" s="89">
        <v>46</v>
      </c>
      <c r="H84" s="89">
        <v>5.4</v>
      </c>
      <c r="I84" s="89">
        <f>G84*H84</f>
        <v>248.4</v>
      </c>
      <c r="J84" s="89">
        <v>20.5</v>
      </c>
      <c r="K84" s="89">
        <v>10</v>
      </c>
      <c r="L84" s="89">
        <f>J84*K84</f>
        <v>205</v>
      </c>
      <c r="M84" s="89">
        <f t="shared" si="4"/>
        <v>453.4</v>
      </c>
      <c r="N84" s="89">
        <v>2</v>
      </c>
    </row>
    <row r="85" spans="1:14" x14ac:dyDescent="0.15">
      <c r="A85" s="89">
        <v>82</v>
      </c>
      <c r="B85" s="89" t="s">
        <v>143</v>
      </c>
      <c r="C85" s="91" t="s">
        <v>145</v>
      </c>
      <c r="D85" s="89"/>
      <c r="E85" s="89"/>
      <c r="F85" s="89"/>
      <c r="G85" s="89"/>
      <c r="H85" s="89"/>
      <c r="I85" s="89"/>
      <c r="J85" s="89">
        <v>100</v>
      </c>
      <c r="K85" s="89">
        <v>11</v>
      </c>
      <c r="L85" s="89">
        <f>J85*K85</f>
        <v>1100</v>
      </c>
      <c r="M85" s="89">
        <f t="shared" si="4"/>
        <v>1100</v>
      </c>
      <c r="N85" s="89">
        <v>2</v>
      </c>
    </row>
    <row r="86" spans="1:14" x14ac:dyDescent="0.15">
      <c r="A86" s="89">
        <v>83</v>
      </c>
      <c r="B86" s="89" t="s">
        <v>143</v>
      </c>
      <c r="C86" s="91" t="s">
        <v>146</v>
      </c>
      <c r="D86" s="89"/>
      <c r="E86" s="89"/>
      <c r="F86" s="89"/>
      <c r="G86" s="89">
        <v>75</v>
      </c>
      <c r="H86" s="89">
        <v>5.0999999999999996</v>
      </c>
      <c r="I86" s="89">
        <f>G86*H86</f>
        <v>382.5</v>
      </c>
      <c r="J86" s="89">
        <v>17.399999999999999</v>
      </c>
      <c r="K86" s="89">
        <v>11</v>
      </c>
      <c r="L86" s="89">
        <f>J86*K86</f>
        <v>191.4</v>
      </c>
      <c r="M86" s="89">
        <f t="shared" si="4"/>
        <v>573.9</v>
      </c>
      <c r="N86" s="89">
        <v>2</v>
      </c>
    </row>
    <row r="87" spans="1:14" x14ac:dyDescent="0.15">
      <c r="A87" s="89">
        <v>84</v>
      </c>
      <c r="B87" s="89" t="s">
        <v>143</v>
      </c>
      <c r="C87" s="91" t="s">
        <v>147</v>
      </c>
      <c r="D87" s="89"/>
      <c r="E87" s="89"/>
      <c r="F87" s="89"/>
      <c r="G87" s="89">
        <v>51</v>
      </c>
      <c r="H87" s="89">
        <v>5.6</v>
      </c>
      <c r="I87" s="89">
        <f>G87*H87</f>
        <v>285.60000000000002</v>
      </c>
      <c r="J87" s="89"/>
      <c r="K87" s="89"/>
      <c r="L87" s="89"/>
      <c r="M87" s="89">
        <f t="shared" si="4"/>
        <v>285.60000000000002</v>
      </c>
      <c r="N87" s="89">
        <v>2</v>
      </c>
    </row>
    <row r="88" spans="1:14" x14ac:dyDescent="0.15">
      <c r="A88" s="89">
        <v>85</v>
      </c>
      <c r="B88" s="89" t="s">
        <v>143</v>
      </c>
      <c r="C88" s="91" t="s">
        <v>148</v>
      </c>
      <c r="D88" s="89"/>
      <c r="E88" s="89"/>
      <c r="F88" s="89"/>
      <c r="G88" s="89">
        <v>50</v>
      </c>
      <c r="H88" s="89">
        <v>10.7</v>
      </c>
      <c r="I88" s="89">
        <f>G88*H88</f>
        <v>535</v>
      </c>
      <c r="J88" s="89"/>
      <c r="K88" s="89"/>
      <c r="L88" s="89"/>
      <c r="M88" s="89">
        <f t="shared" si="4"/>
        <v>535</v>
      </c>
      <c r="N88" s="89">
        <v>2</v>
      </c>
    </row>
    <row r="89" spans="1:14" x14ac:dyDescent="0.15">
      <c r="A89" s="89">
        <v>86</v>
      </c>
      <c r="B89" s="89" t="s">
        <v>149</v>
      </c>
      <c r="C89" s="91" t="s">
        <v>100</v>
      </c>
      <c r="D89" s="89">
        <v>40.299999999999997</v>
      </c>
      <c r="E89" s="89">
        <v>21</v>
      </c>
      <c r="F89" s="89">
        <f>D89*E89</f>
        <v>846.3</v>
      </c>
      <c r="G89" s="89"/>
      <c r="H89" s="89"/>
      <c r="I89" s="89"/>
      <c r="J89" s="89">
        <v>40.299999999999997</v>
      </c>
      <c r="K89" s="89">
        <v>6</v>
      </c>
      <c r="L89" s="89">
        <f t="shared" ref="L89:L94" si="7">J89*K89</f>
        <v>241.8</v>
      </c>
      <c r="M89" s="89">
        <f t="shared" si="4"/>
        <v>1088.0999999999999</v>
      </c>
      <c r="N89" s="89">
        <v>2</v>
      </c>
    </row>
    <row r="90" spans="1:14" x14ac:dyDescent="0.15">
      <c r="A90" s="89">
        <v>87</v>
      </c>
      <c r="B90" s="89" t="s">
        <v>150</v>
      </c>
      <c r="C90" s="91" t="s">
        <v>151</v>
      </c>
      <c r="D90" s="89"/>
      <c r="E90" s="89"/>
      <c r="F90" s="89"/>
      <c r="G90" s="89"/>
      <c r="H90" s="89"/>
      <c r="I90" s="89"/>
      <c r="J90" s="89">
        <v>64</v>
      </c>
      <c r="K90" s="89">
        <v>21</v>
      </c>
      <c r="L90" s="89">
        <f t="shared" si="7"/>
        <v>1344</v>
      </c>
      <c r="M90" s="89">
        <f t="shared" si="4"/>
        <v>1344</v>
      </c>
      <c r="N90" s="89">
        <v>2</v>
      </c>
    </row>
    <row r="91" spans="1:14" x14ac:dyDescent="0.15">
      <c r="A91" s="89">
        <v>88</v>
      </c>
      <c r="B91" s="89" t="s">
        <v>152</v>
      </c>
      <c r="C91" s="91" t="s">
        <v>153</v>
      </c>
      <c r="D91" s="89"/>
      <c r="E91" s="89"/>
      <c r="F91" s="89"/>
      <c r="G91" s="89"/>
      <c r="H91" s="89"/>
      <c r="I91" s="89"/>
      <c r="J91" s="89">
        <v>40</v>
      </c>
      <c r="K91" s="89">
        <v>5.2</v>
      </c>
      <c r="L91" s="89">
        <f t="shared" si="7"/>
        <v>208</v>
      </c>
      <c r="M91" s="89">
        <f t="shared" si="4"/>
        <v>208</v>
      </c>
      <c r="N91" s="89">
        <v>2</v>
      </c>
    </row>
    <row r="92" spans="1:14" x14ac:dyDescent="0.15">
      <c r="A92" s="89">
        <v>89</v>
      </c>
      <c r="B92" s="89" t="s">
        <v>154</v>
      </c>
      <c r="C92" s="91" t="s">
        <v>155</v>
      </c>
      <c r="D92" s="89">
        <v>1216</v>
      </c>
      <c r="E92" s="89">
        <v>9</v>
      </c>
      <c r="F92" s="89">
        <f t="shared" ref="F92:F113" si="8">D92*E92</f>
        <v>10944</v>
      </c>
      <c r="G92" s="89">
        <v>1216</v>
      </c>
      <c r="H92" s="89">
        <v>11</v>
      </c>
      <c r="I92" s="89">
        <f>G92*H92</f>
        <v>13376</v>
      </c>
      <c r="J92" s="89">
        <v>820</v>
      </c>
      <c r="K92" s="89">
        <v>7</v>
      </c>
      <c r="L92" s="89">
        <f t="shared" si="7"/>
        <v>5740</v>
      </c>
      <c r="M92" s="89">
        <f t="shared" si="4"/>
        <v>30060</v>
      </c>
      <c r="N92" s="89">
        <v>1</v>
      </c>
    </row>
    <row r="93" spans="1:14" x14ac:dyDescent="0.15">
      <c r="A93" s="89">
        <v>90</v>
      </c>
      <c r="B93" s="89" t="s">
        <v>156</v>
      </c>
      <c r="C93" s="91" t="s">
        <v>157</v>
      </c>
      <c r="D93" s="89">
        <v>368</v>
      </c>
      <c r="E93" s="89">
        <v>15.2</v>
      </c>
      <c r="F93" s="89">
        <f t="shared" si="8"/>
        <v>5593.6</v>
      </c>
      <c r="G93" s="89">
        <v>180</v>
      </c>
      <c r="H93" s="89">
        <v>8.6999999999999993</v>
      </c>
      <c r="I93" s="89">
        <f>G93*H93</f>
        <v>1566</v>
      </c>
      <c r="J93" s="89">
        <v>180</v>
      </c>
      <c r="K93" s="89">
        <v>4.5</v>
      </c>
      <c r="L93" s="89">
        <f t="shared" si="7"/>
        <v>810</v>
      </c>
      <c r="M93" s="89">
        <f t="shared" si="4"/>
        <v>7969.6</v>
      </c>
      <c r="N93" s="89">
        <v>1</v>
      </c>
    </row>
    <row r="94" spans="1:14" x14ac:dyDescent="0.15">
      <c r="A94" s="89">
        <v>91</v>
      </c>
      <c r="B94" s="89" t="s">
        <v>156</v>
      </c>
      <c r="C94" s="91" t="s">
        <v>158</v>
      </c>
      <c r="D94" s="89">
        <v>594</v>
      </c>
      <c r="E94" s="89">
        <v>16</v>
      </c>
      <c r="F94" s="89">
        <f t="shared" si="8"/>
        <v>9504</v>
      </c>
      <c r="G94" s="89">
        <v>594</v>
      </c>
      <c r="H94" s="89">
        <v>12</v>
      </c>
      <c r="I94" s="89">
        <f>G94*H94</f>
        <v>7128</v>
      </c>
      <c r="J94" s="89">
        <v>594</v>
      </c>
      <c r="K94" s="89">
        <v>4</v>
      </c>
      <c r="L94" s="89">
        <f t="shared" si="7"/>
        <v>2376</v>
      </c>
      <c r="M94" s="89">
        <f t="shared" si="4"/>
        <v>19008</v>
      </c>
      <c r="N94" s="89">
        <v>1</v>
      </c>
    </row>
    <row r="95" spans="1:14" x14ac:dyDescent="0.15">
      <c r="A95" s="89">
        <v>92</v>
      </c>
      <c r="B95" s="89" t="s">
        <v>156</v>
      </c>
      <c r="C95" s="91" t="s">
        <v>159</v>
      </c>
      <c r="D95" s="89">
        <v>161</v>
      </c>
      <c r="E95" s="89">
        <v>12.7</v>
      </c>
      <c r="F95" s="89">
        <f t="shared" si="8"/>
        <v>2044.7</v>
      </c>
      <c r="G95" s="89"/>
      <c r="H95" s="89"/>
      <c r="I95" s="89"/>
      <c r="J95" s="89"/>
      <c r="K95" s="89"/>
      <c r="L95" s="89"/>
      <c r="M95" s="89">
        <f t="shared" si="4"/>
        <v>2044.7</v>
      </c>
      <c r="N95" s="89">
        <v>1</v>
      </c>
    </row>
    <row r="96" spans="1:14" x14ac:dyDescent="0.15">
      <c r="A96" s="89">
        <v>93</v>
      </c>
      <c r="B96" s="89" t="s">
        <v>160</v>
      </c>
      <c r="C96" s="91" t="s">
        <v>161</v>
      </c>
      <c r="D96" s="89">
        <v>150</v>
      </c>
      <c r="E96" s="89">
        <v>8</v>
      </c>
      <c r="F96" s="89">
        <f t="shared" si="8"/>
        <v>1200</v>
      </c>
      <c r="G96" s="89"/>
      <c r="H96" s="89"/>
      <c r="I96" s="89"/>
      <c r="J96" s="89">
        <v>150</v>
      </c>
      <c r="K96" s="89">
        <v>4</v>
      </c>
      <c r="L96" s="89">
        <f>J96*K96</f>
        <v>600</v>
      </c>
      <c r="M96" s="89">
        <f t="shared" si="4"/>
        <v>1800</v>
      </c>
      <c r="N96" s="89">
        <v>2</v>
      </c>
    </row>
    <row r="97" spans="1:14" x14ac:dyDescent="0.15">
      <c r="A97" s="89">
        <v>94</v>
      </c>
      <c r="B97" s="89" t="s">
        <v>160</v>
      </c>
      <c r="C97" s="91" t="s">
        <v>162</v>
      </c>
      <c r="D97" s="89">
        <v>90</v>
      </c>
      <c r="E97" s="89">
        <v>8</v>
      </c>
      <c r="F97" s="89">
        <f t="shared" si="8"/>
        <v>720</v>
      </c>
      <c r="G97" s="89"/>
      <c r="H97" s="89"/>
      <c r="I97" s="89"/>
      <c r="J97" s="89">
        <v>90</v>
      </c>
      <c r="K97" s="89">
        <v>4</v>
      </c>
      <c r="L97" s="89">
        <f>J97*K97</f>
        <v>360</v>
      </c>
      <c r="M97" s="89">
        <f t="shared" si="4"/>
        <v>1080</v>
      </c>
      <c r="N97" s="89">
        <v>2</v>
      </c>
    </row>
    <row r="98" spans="1:14" x14ac:dyDescent="0.15">
      <c r="A98" s="89">
        <v>95</v>
      </c>
      <c r="B98" s="89" t="s">
        <v>163</v>
      </c>
      <c r="C98" s="91" t="s">
        <v>164</v>
      </c>
      <c r="D98" s="89">
        <v>1435</v>
      </c>
      <c r="E98" s="89">
        <v>18.5</v>
      </c>
      <c r="F98" s="89">
        <f t="shared" si="8"/>
        <v>26547.5</v>
      </c>
      <c r="G98" s="89"/>
      <c r="H98" s="89"/>
      <c r="I98" s="89"/>
      <c r="J98" s="89">
        <v>1435</v>
      </c>
      <c r="K98" s="89">
        <v>6</v>
      </c>
      <c r="L98" s="89">
        <f>J98*K98</f>
        <v>8610</v>
      </c>
      <c r="M98" s="89">
        <f t="shared" si="4"/>
        <v>35157.5</v>
      </c>
      <c r="N98" s="89">
        <v>2</v>
      </c>
    </row>
    <row r="99" spans="1:14" x14ac:dyDescent="0.15">
      <c r="A99" s="89">
        <v>96</v>
      </c>
      <c r="B99" s="89" t="s">
        <v>163</v>
      </c>
      <c r="C99" s="91" t="s">
        <v>165</v>
      </c>
      <c r="D99" s="89">
        <v>68</v>
      </c>
      <c r="E99" s="89">
        <v>20</v>
      </c>
      <c r="F99" s="89">
        <f t="shared" si="8"/>
        <v>1360</v>
      </c>
      <c r="G99" s="89"/>
      <c r="H99" s="89"/>
      <c r="I99" s="89"/>
      <c r="J99" s="89"/>
      <c r="K99" s="89"/>
      <c r="L99" s="89"/>
      <c r="M99" s="89">
        <f t="shared" si="4"/>
        <v>1360</v>
      </c>
      <c r="N99" s="89">
        <v>2</v>
      </c>
    </row>
    <row r="100" spans="1:14" x14ac:dyDescent="0.15">
      <c r="A100" s="89">
        <v>97</v>
      </c>
      <c r="B100" s="89" t="s">
        <v>166</v>
      </c>
      <c r="C100" s="91" t="s">
        <v>167</v>
      </c>
      <c r="D100" s="89">
        <v>300</v>
      </c>
      <c r="E100" s="89">
        <v>16.5</v>
      </c>
      <c r="F100" s="89">
        <f t="shared" si="8"/>
        <v>4950</v>
      </c>
      <c r="G100" s="89"/>
      <c r="H100" s="89"/>
      <c r="I100" s="89"/>
      <c r="J100" s="89"/>
      <c r="K100" s="89"/>
      <c r="L100" s="89"/>
      <c r="M100" s="89">
        <f t="shared" si="4"/>
        <v>4950</v>
      </c>
      <c r="N100" s="89">
        <v>2</v>
      </c>
    </row>
    <row r="101" spans="1:14" x14ac:dyDescent="0.15">
      <c r="A101" s="89">
        <v>98</v>
      </c>
      <c r="B101" s="89" t="s">
        <v>168</v>
      </c>
      <c r="C101" s="94" t="s">
        <v>168</v>
      </c>
      <c r="D101" s="89">
        <v>155</v>
      </c>
      <c r="E101" s="89">
        <v>11</v>
      </c>
      <c r="F101" s="89">
        <f t="shared" si="8"/>
        <v>1705</v>
      </c>
      <c r="G101" s="89"/>
      <c r="H101" s="89"/>
      <c r="I101" s="89"/>
      <c r="J101" s="89"/>
      <c r="K101" s="89"/>
      <c r="L101" s="89"/>
      <c r="M101" s="89">
        <f t="shared" si="4"/>
        <v>1705</v>
      </c>
      <c r="N101" s="89">
        <v>2</v>
      </c>
    </row>
    <row r="102" spans="1:14" x14ac:dyDescent="0.15">
      <c r="A102" s="89">
        <v>99</v>
      </c>
      <c r="B102" s="89" t="s">
        <v>169</v>
      </c>
      <c r="C102" s="91" t="s">
        <v>170</v>
      </c>
      <c r="D102" s="89">
        <v>1080</v>
      </c>
      <c r="E102" s="89">
        <v>24</v>
      </c>
      <c r="F102" s="89">
        <f t="shared" si="8"/>
        <v>25920</v>
      </c>
      <c r="G102" s="89"/>
      <c r="H102" s="89"/>
      <c r="I102" s="89"/>
      <c r="J102" s="89">
        <v>1080</v>
      </c>
      <c r="K102" s="89">
        <v>16</v>
      </c>
      <c r="L102" s="89">
        <f>J102*K102</f>
        <v>17280</v>
      </c>
      <c r="M102" s="89">
        <f t="shared" si="4"/>
        <v>43200</v>
      </c>
      <c r="N102" s="89">
        <v>2</v>
      </c>
    </row>
    <row r="103" spans="1:14" ht="30" x14ac:dyDescent="0.15">
      <c r="A103" s="89">
        <v>100</v>
      </c>
      <c r="B103" s="89" t="s">
        <v>171</v>
      </c>
      <c r="C103" s="91" t="s">
        <v>172</v>
      </c>
      <c r="D103" s="89">
        <v>250</v>
      </c>
      <c r="E103" s="89">
        <v>12</v>
      </c>
      <c r="F103" s="89">
        <f t="shared" si="8"/>
        <v>3000</v>
      </c>
      <c r="G103" s="89"/>
      <c r="H103" s="89"/>
      <c r="I103" s="89"/>
      <c r="J103" s="89"/>
      <c r="K103" s="89"/>
      <c r="L103" s="89"/>
      <c r="M103" s="89">
        <f t="shared" si="4"/>
        <v>3000</v>
      </c>
      <c r="N103" s="89">
        <v>3</v>
      </c>
    </row>
    <row r="104" spans="1:14" x14ac:dyDescent="0.15">
      <c r="A104" s="89">
        <v>101</v>
      </c>
      <c r="B104" s="89" t="s">
        <v>171</v>
      </c>
      <c r="C104" s="91" t="s">
        <v>173</v>
      </c>
      <c r="D104" s="89">
        <v>400</v>
      </c>
      <c r="E104" s="89">
        <v>11</v>
      </c>
      <c r="F104" s="89">
        <f t="shared" si="8"/>
        <v>4400</v>
      </c>
      <c r="G104" s="89"/>
      <c r="H104" s="89"/>
      <c r="I104" s="89"/>
      <c r="J104" s="89"/>
      <c r="K104" s="89"/>
      <c r="L104" s="89"/>
      <c r="M104" s="89">
        <f t="shared" si="4"/>
        <v>4400</v>
      </c>
      <c r="N104" s="89">
        <v>3</v>
      </c>
    </row>
    <row r="105" spans="1:14" x14ac:dyDescent="0.15">
      <c r="A105" s="89">
        <v>102</v>
      </c>
      <c r="B105" s="89" t="s">
        <v>174</v>
      </c>
      <c r="C105" s="91" t="s">
        <v>175</v>
      </c>
      <c r="D105" s="89">
        <v>111</v>
      </c>
      <c r="E105" s="89">
        <v>7</v>
      </c>
      <c r="F105" s="89">
        <f t="shared" si="8"/>
        <v>777</v>
      </c>
      <c r="G105" s="89"/>
      <c r="H105" s="89"/>
      <c r="I105" s="89"/>
      <c r="J105" s="89"/>
      <c r="K105" s="89"/>
      <c r="L105" s="89"/>
      <c r="M105" s="89">
        <f t="shared" si="4"/>
        <v>777</v>
      </c>
      <c r="N105" s="89">
        <v>2</v>
      </c>
    </row>
    <row r="106" spans="1:14" x14ac:dyDescent="0.15">
      <c r="A106" s="89">
        <v>103</v>
      </c>
      <c r="B106" s="89" t="s">
        <v>176</v>
      </c>
      <c r="C106" s="91" t="s">
        <v>177</v>
      </c>
      <c r="D106" s="89">
        <v>321</v>
      </c>
      <c r="E106" s="89">
        <v>7.4</v>
      </c>
      <c r="F106" s="89">
        <f t="shared" si="8"/>
        <v>2375.4</v>
      </c>
      <c r="G106" s="89"/>
      <c r="H106" s="89"/>
      <c r="I106" s="89"/>
      <c r="J106" s="89">
        <v>11.8</v>
      </c>
      <c r="K106" s="89">
        <v>7</v>
      </c>
      <c r="L106" s="89">
        <f>J106*K106</f>
        <v>82.6</v>
      </c>
      <c r="M106" s="89">
        <f t="shared" si="4"/>
        <v>2458</v>
      </c>
      <c r="N106" s="89">
        <v>1</v>
      </c>
    </row>
    <row r="107" spans="1:14" x14ac:dyDescent="0.15">
      <c r="A107" s="89">
        <v>104</v>
      </c>
      <c r="B107" s="89" t="s">
        <v>176</v>
      </c>
      <c r="C107" s="91" t="s">
        <v>178</v>
      </c>
      <c r="D107" s="89">
        <v>355</v>
      </c>
      <c r="E107" s="89">
        <v>6.8</v>
      </c>
      <c r="F107" s="89">
        <f t="shared" si="8"/>
        <v>2414</v>
      </c>
      <c r="G107" s="89"/>
      <c r="H107" s="89"/>
      <c r="I107" s="89"/>
      <c r="J107" s="89"/>
      <c r="K107" s="89"/>
      <c r="L107" s="89"/>
      <c r="M107" s="89">
        <f t="shared" si="4"/>
        <v>2414</v>
      </c>
      <c r="N107" s="89">
        <v>1</v>
      </c>
    </row>
    <row r="108" spans="1:14" x14ac:dyDescent="0.15">
      <c r="A108" s="89">
        <v>105</v>
      </c>
      <c r="B108" s="89" t="s">
        <v>179</v>
      </c>
      <c r="C108" s="91" t="s">
        <v>180</v>
      </c>
      <c r="D108" s="89">
        <v>440</v>
      </c>
      <c r="E108" s="89">
        <v>7.4</v>
      </c>
      <c r="F108" s="89">
        <f t="shared" si="8"/>
        <v>3256</v>
      </c>
      <c r="G108" s="89"/>
      <c r="H108" s="89"/>
      <c r="I108" s="89"/>
      <c r="J108" s="89"/>
      <c r="K108" s="89"/>
      <c r="L108" s="89"/>
      <c r="M108" s="89">
        <f t="shared" si="4"/>
        <v>3256</v>
      </c>
      <c r="N108" s="89">
        <v>1</v>
      </c>
    </row>
    <row r="109" spans="1:14" x14ac:dyDescent="0.15">
      <c r="A109" s="89">
        <v>106</v>
      </c>
      <c r="B109" s="89" t="s">
        <v>176</v>
      </c>
      <c r="C109" s="91" t="s">
        <v>181</v>
      </c>
      <c r="D109" s="89">
        <v>255</v>
      </c>
      <c r="E109" s="89">
        <v>7.3</v>
      </c>
      <c r="F109" s="89">
        <f t="shared" si="8"/>
        <v>1861.5</v>
      </c>
      <c r="G109" s="89"/>
      <c r="H109" s="89"/>
      <c r="I109" s="89"/>
      <c r="J109" s="89"/>
      <c r="K109" s="89"/>
      <c r="L109" s="89"/>
      <c r="M109" s="89">
        <f t="shared" si="4"/>
        <v>1861.5</v>
      </c>
      <c r="N109" s="89">
        <v>1</v>
      </c>
    </row>
    <row r="110" spans="1:14" x14ac:dyDescent="0.15">
      <c r="A110" s="89">
        <v>107</v>
      </c>
      <c r="B110" s="89" t="s">
        <v>182</v>
      </c>
      <c r="C110" s="91" t="s">
        <v>183</v>
      </c>
      <c r="D110" s="89">
        <v>220</v>
      </c>
      <c r="E110" s="89">
        <v>20</v>
      </c>
      <c r="F110" s="89">
        <f t="shared" si="8"/>
        <v>4400</v>
      </c>
      <c r="G110" s="89"/>
      <c r="H110" s="89"/>
      <c r="I110" s="89"/>
      <c r="J110" s="89"/>
      <c r="K110" s="89"/>
      <c r="L110" s="89"/>
      <c r="M110" s="89">
        <f t="shared" si="4"/>
        <v>4400</v>
      </c>
      <c r="N110" s="89">
        <v>1</v>
      </c>
    </row>
    <row r="111" spans="1:14" x14ac:dyDescent="0.15">
      <c r="A111" s="89">
        <v>108</v>
      </c>
      <c r="B111" s="89" t="s">
        <v>184</v>
      </c>
      <c r="C111" s="91" t="s">
        <v>185</v>
      </c>
      <c r="D111" s="89">
        <v>350</v>
      </c>
      <c r="E111" s="89">
        <v>14.5</v>
      </c>
      <c r="F111" s="89">
        <f t="shared" si="8"/>
        <v>5075</v>
      </c>
      <c r="G111" s="89"/>
      <c r="H111" s="89"/>
      <c r="I111" s="89"/>
      <c r="J111" s="89"/>
      <c r="K111" s="89"/>
      <c r="L111" s="89"/>
      <c r="M111" s="89">
        <f t="shared" si="4"/>
        <v>5075</v>
      </c>
      <c r="N111" s="89">
        <v>1</v>
      </c>
    </row>
    <row r="112" spans="1:14" x14ac:dyDescent="0.15">
      <c r="A112" s="89">
        <v>109</v>
      </c>
      <c r="B112" s="89" t="s">
        <v>72</v>
      </c>
      <c r="C112" s="91" t="s">
        <v>186</v>
      </c>
      <c r="D112" s="89">
        <v>220</v>
      </c>
      <c r="E112" s="89">
        <v>8</v>
      </c>
      <c r="F112" s="89">
        <f t="shared" si="8"/>
        <v>1760</v>
      </c>
      <c r="G112" s="89"/>
      <c r="H112" s="89"/>
      <c r="I112" s="89"/>
      <c r="J112" s="89"/>
      <c r="K112" s="89"/>
      <c r="L112" s="89"/>
      <c r="M112" s="89">
        <f t="shared" si="4"/>
        <v>1760</v>
      </c>
      <c r="N112" s="89">
        <v>1</v>
      </c>
    </row>
    <row r="113" spans="1:14" x14ac:dyDescent="0.15">
      <c r="A113" s="89">
        <v>110</v>
      </c>
      <c r="B113" s="89" t="s">
        <v>187</v>
      </c>
      <c r="C113" s="91" t="s">
        <v>188</v>
      </c>
      <c r="D113" s="89">
        <v>250</v>
      </c>
      <c r="E113" s="89">
        <v>7.2</v>
      </c>
      <c r="F113" s="89">
        <f t="shared" si="8"/>
        <v>1800</v>
      </c>
      <c r="G113" s="89"/>
      <c r="H113" s="89"/>
      <c r="I113" s="89"/>
      <c r="J113" s="89"/>
      <c r="K113" s="89"/>
      <c r="L113" s="89"/>
      <c r="M113" s="89">
        <f t="shared" si="4"/>
        <v>1800</v>
      </c>
      <c r="N113" s="89">
        <v>1</v>
      </c>
    </row>
    <row r="114" spans="1:14" x14ac:dyDescent="0.15">
      <c r="A114" s="89">
        <v>111</v>
      </c>
      <c r="B114" s="89" t="s">
        <v>30</v>
      </c>
      <c r="C114" s="91" t="s">
        <v>189</v>
      </c>
      <c r="D114" s="89"/>
      <c r="E114" s="89"/>
      <c r="F114" s="89"/>
      <c r="G114" s="89"/>
      <c r="H114" s="89"/>
      <c r="I114" s="89"/>
      <c r="J114" s="89">
        <v>200</v>
      </c>
      <c r="K114" s="89">
        <v>4</v>
      </c>
      <c r="L114" s="89">
        <f>J114*K114</f>
        <v>800</v>
      </c>
      <c r="M114" s="89">
        <f t="shared" si="4"/>
        <v>800</v>
      </c>
      <c r="N114" s="89">
        <v>1</v>
      </c>
    </row>
    <row r="115" spans="1:14" x14ac:dyDescent="0.15">
      <c r="A115" s="89">
        <v>112</v>
      </c>
      <c r="B115" s="89" t="s">
        <v>190</v>
      </c>
      <c r="C115" s="91" t="s">
        <v>191</v>
      </c>
      <c r="D115" s="89">
        <v>86</v>
      </c>
      <c r="E115" s="89">
        <v>8.5</v>
      </c>
      <c r="F115" s="89">
        <f>D115*E115</f>
        <v>731</v>
      </c>
      <c r="G115" s="89"/>
      <c r="H115" s="89"/>
      <c r="I115" s="89"/>
      <c r="J115" s="89"/>
      <c r="K115" s="89"/>
      <c r="L115" s="89"/>
      <c r="M115" s="89">
        <f t="shared" si="4"/>
        <v>731</v>
      </c>
      <c r="N115" s="89">
        <v>2</v>
      </c>
    </row>
    <row r="116" spans="1:14" x14ac:dyDescent="0.15">
      <c r="A116" s="89">
        <v>113</v>
      </c>
      <c r="B116" s="89" t="s">
        <v>190</v>
      </c>
      <c r="C116" s="91" t="s">
        <v>192</v>
      </c>
      <c r="D116" s="89">
        <v>74</v>
      </c>
      <c r="E116" s="89">
        <v>6.5</v>
      </c>
      <c r="F116" s="89">
        <f>D116*E116</f>
        <v>481</v>
      </c>
      <c r="G116" s="89"/>
      <c r="H116" s="89"/>
      <c r="I116" s="89"/>
      <c r="J116" s="89"/>
      <c r="K116" s="89"/>
      <c r="L116" s="89"/>
      <c r="M116" s="89">
        <f t="shared" si="4"/>
        <v>481</v>
      </c>
      <c r="N116" s="89">
        <v>2</v>
      </c>
    </row>
    <row r="117" spans="1:14" ht="30" x14ac:dyDescent="0.15">
      <c r="A117" s="89">
        <v>114</v>
      </c>
      <c r="B117" s="89" t="s">
        <v>193</v>
      </c>
      <c r="C117" s="91" t="s">
        <v>194</v>
      </c>
      <c r="D117" s="89">
        <v>165</v>
      </c>
      <c r="E117" s="89">
        <v>8</v>
      </c>
      <c r="F117" s="89">
        <f>D117*E117</f>
        <v>1320</v>
      </c>
      <c r="G117" s="89"/>
      <c r="H117" s="89"/>
      <c r="I117" s="89"/>
      <c r="J117" s="89"/>
      <c r="K117" s="89"/>
      <c r="L117" s="89"/>
      <c r="M117" s="89">
        <f t="shared" si="4"/>
        <v>1320</v>
      </c>
      <c r="N117" s="89">
        <v>2</v>
      </c>
    </row>
    <row r="118" spans="1:14" x14ac:dyDescent="0.15">
      <c r="A118" s="89">
        <v>115</v>
      </c>
      <c r="B118" s="89" t="s">
        <v>195</v>
      </c>
      <c r="C118" s="91" t="s">
        <v>196</v>
      </c>
      <c r="D118" s="89">
        <v>367</v>
      </c>
      <c r="E118" s="89">
        <v>5.8</v>
      </c>
      <c r="F118" s="89">
        <f>D118*E118</f>
        <v>2128.6</v>
      </c>
      <c r="G118" s="89"/>
      <c r="H118" s="89"/>
      <c r="I118" s="89"/>
      <c r="J118" s="89">
        <v>247</v>
      </c>
      <c r="K118" s="89">
        <v>6</v>
      </c>
      <c r="L118" s="89">
        <f>J118*K118</f>
        <v>1482</v>
      </c>
      <c r="M118" s="89">
        <f t="shared" si="4"/>
        <v>3610.6</v>
      </c>
      <c r="N118" s="89">
        <v>2</v>
      </c>
    </row>
    <row r="119" spans="1:14" x14ac:dyDescent="0.15">
      <c r="A119" s="89">
        <v>116</v>
      </c>
      <c r="B119" s="89" t="s">
        <v>195</v>
      </c>
      <c r="C119" s="91" t="s">
        <v>197</v>
      </c>
      <c r="D119" s="89"/>
      <c r="E119" s="89"/>
      <c r="F119" s="89"/>
      <c r="G119" s="89"/>
      <c r="H119" s="89"/>
      <c r="I119" s="89"/>
      <c r="J119" s="89">
        <v>80</v>
      </c>
      <c r="K119" s="89">
        <v>5.5</v>
      </c>
      <c r="L119" s="89">
        <f>J119*K119</f>
        <v>440</v>
      </c>
      <c r="M119" s="89">
        <f t="shared" si="4"/>
        <v>440</v>
      </c>
      <c r="N119" s="89">
        <v>2</v>
      </c>
    </row>
    <row r="120" spans="1:14" x14ac:dyDescent="0.15">
      <c r="A120" s="89">
        <v>117</v>
      </c>
      <c r="B120" s="89" t="s">
        <v>198</v>
      </c>
      <c r="C120" s="91" t="s">
        <v>199</v>
      </c>
      <c r="D120" s="89"/>
      <c r="E120" s="89"/>
      <c r="F120" s="89"/>
      <c r="G120" s="89">
        <v>50</v>
      </c>
      <c r="H120" s="89">
        <v>50</v>
      </c>
      <c r="I120" s="89">
        <f>G120*H120</f>
        <v>2500</v>
      </c>
      <c r="J120" s="89"/>
      <c r="K120" s="89"/>
      <c r="L120" s="89"/>
      <c r="M120" s="89">
        <f t="shared" si="4"/>
        <v>2500</v>
      </c>
      <c r="N120" s="89">
        <v>2</v>
      </c>
    </row>
    <row r="121" spans="1:14" x14ac:dyDescent="0.15">
      <c r="A121" s="89">
        <v>118</v>
      </c>
      <c r="B121" s="89" t="s">
        <v>200</v>
      </c>
      <c r="C121" s="91" t="s">
        <v>201</v>
      </c>
      <c r="D121" s="89">
        <v>720</v>
      </c>
      <c r="E121" s="89">
        <v>9.1999999999999993</v>
      </c>
      <c r="F121" s="89">
        <f t="shared" ref="F121:F126" si="9">D121*E121</f>
        <v>6624</v>
      </c>
      <c r="G121" s="89"/>
      <c r="H121" s="89"/>
      <c r="I121" s="89"/>
      <c r="J121" s="89">
        <v>720</v>
      </c>
      <c r="K121" s="89">
        <v>9</v>
      </c>
      <c r="L121" s="89">
        <f>J121*K121</f>
        <v>6480</v>
      </c>
      <c r="M121" s="89">
        <f t="shared" si="4"/>
        <v>13104</v>
      </c>
      <c r="N121" s="89">
        <v>2</v>
      </c>
    </row>
    <row r="122" spans="1:14" x14ac:dyDescent="0.15">
      <c r="A122" s="89">
        <v>119</v>
      </c>
      <c r="B122" s="89" t="s">
        <v>202</v>
      </c>
      <c r="C122" s="91" t="s">
        <v>203</v>
      </c>
      <c r="D122" s="89">
        <v>415</v>
      </c>
      <c r="E122" s="89">
        <v>14</v>
      </c>
      <c r="F122" s="89">
        <f t="shared" si="9"/>
        <v>5810</v>
      </c>
      <c r="G122" s="89"/>
      <c r="H122" s="89"/>
      <c r="I122" s="89"/>
      <c r="J122" s="89">
        <v>106</v>
      </c>
      <c r="K122" s="89">
        <v>5.8</v>
      </c>
      <c r="L122" s="89">
        <f>J122*K122</f>
        <v>614.79999999999995</v>
      </c>
      <c r="M122" s="89">
        <f t="shared" si="4"/>
        <v>6424.8</v>
      </c>
      <c r="N122" s="89">
        <v>2</v>
      </c>
    </row>
    <row r="123" spans="1:14" x14ac:dyDescent="0.15">
      <c r="A123" s="89">
        <v>120</v>
      </c>
      <c r="B123" s="89" t="s">
        <v>204</v>
      </c>
      <c r="C123" s="91" t="s">
        <v>205</v>
      </c>
      <c r="D123" s="89">
        <v>90</v>
      </c>
      <c r="E123" s="89">
        <v>13</v>
      </c>
      <c r="F123" s="89">
        <f t="shared" si="9"/>
        <v>1170</v>
      </c>
      <c r="G123" s="89"/>
      <c r="H123" s="89"/>
      <c r="I123" s="89"/>
      <c r="J123" s="89"/>
      <c r="K123" s="89"/>
      <c r="L123" s="89"/>
      <c r="M123" s="89">
        <f t="shared" si="4"/>
        <v>1170</v>
      </c>
      <c r="N123" s="89">
        <v>2</v>
      </c>
    </row>
    <row r="124" spans="1:14" x14ac:dyDescent="0.15">
      <c r="A124" s="89">
        <v>121</v>
      </c>
      <c r="B124" s="89" t="s">
        <v>206</v>
      </c>
      <c r="C124" s="91" t="s">
        <v>207</v>
      </c>
      <c r="D124" s="89">
        <v>210</v>
      </c>
      <c r="E124" s="89">
        <v>8</v>
      </c>
      <c r="F124" s="89">
        <f t="shared" si="9"/>
        <v>1680</v>
      </c>
      <c r="G124" s="89"/>
      <c r="H124" s="89"/>
      <c r="I124" s="89"/>
      <c r="J124" s="89"/>
      <c r="K124" s="89"/>
      <c r="L124" s="89"/>
      <c r="M124" s="89">
        <f t="shared" si="4"/>
        <v>1680</v>
      </c>
      <c r="N124" s="89">
        <v>2</v>
      </c>
    </row>
    <row r="125" spans="1:14" x14ac:dyDescent="0.15">
      <c r="A125" s="89">
        <v>122</v>
      </c>
      <c r="B125" s="89" t="s">
        <v>208</v>
      </c>
      <c r="C125" s="91" t="s">
        <v>209</v>
      </c>
      <c r="D125" s="89">
        <v>825</v>
      </c>
      <c r="E125" s="89">
        <v>9</v>
      </c>
      <c r="F125" s="89">
        <f t="shared" si="9"/>
        <v>7425</v>
      </c>
      <c r="G125" s="89"/>
      <c r="H125" s="89"/>
      <c r="I125" s="89"/>
      <c r="J125" s="89"/>
      <c r="K125" s="89"/>
      <c r="L125" s="89"/>
      <c r="M125" s="89">
        <f t="shared" si="4"/>
        <v>7425</v>
      </c>
      <c r="N125" s="89">
        <v>2</v>
      </c>
    </row>
    <row r="126" spans="1:14" x14ac:dyDescent="0.15">
      <c r="A126" s="89">
        <v>123</v>
      </c>
      <c r="B126" s="89" t="s">
        <v>210</v>
      </c>
      <c r="C126" s="91" t="s">
        <v>211</v>
      </c>
      <c r="D126" s="89">
        <v>257</v>
      </c>
      <c r="E126" s="89">
        <v>9.1999999999999993</v>
      </c>
      <c r="F126" s="89">
        <f t="shared" si="9"/>
        <v>2364.4</v>
      </c>
      <c r="G126" s="89"/>
      <c r="H126" s="89"/>
      <c r="I126" s="89"/>
      <c r="J126" s="89">
        <v>257</v>
      </c>
      <c r="K126" s="89">
        <v>4.5</v>
      </c>
      <c r="L126" s="89">
        <f>J126*K126</f>
        <v>1156.5</v>
      </c>
      <c r="M126" s="89">
        <f t="shared" si="4"/>
        <v>3520.9</v>
      </c>
      <c r="N126" s="89">
        <v>2</v>
      </c>
    </row>
    <row r="127" spans="1:14" x14ac:dyDescent="0.15">
      <c r="A127" s="89">
        <v>124</v>
      </c>
      <c r="B127" s="89" t="s">
        <v>212</v>
      </c>
      <c r="C127" s="91" t="s">
        <v>213</v>
      </c>
      <c r="D127" s="89"/>
      <c r="E127" s="89"/>
      <c r="F127" s="89"/>
      <c r="G127" s="89"/>
      <c r="H127" s="89"/>
      <c r="I127" s="89"/>
      <c r="J127" s="89">
        <v>65</v>
      </c>
      <c r="K127" s="89">
        <v>5</v>
      </c>
      <c r="L127" s="89">
        <f>J127*K127</f>
        <v>325</v>
      </c>
      <c r="M127" s="89">
        <f t="shared" si="4"/>
        <v>325</v>
      </c>
      <c r="N127" s="89">
        <v>2</v>
      </c>
    </row>
    <row r="128" spans="1:14" x14ac:dyDescent="0.15">
      <c r="A128" s="89">
        <v>125</v>
      </c>
      <c r="B128" s="89" t="s">
        <v>212</v>
      </c>
      <c r="C128" s="91" t="s">
        <v>214</v>
      </c>
      <c r="D128" s="89"/>
      <c r="E128" s="89"/>
      <c r="F128" s="89"/>
      <c r="G128" s="89"/>
      <c r="H128" s="89"/>
      <c r="I128" s="89"/>
      <c r="J128" s="89">
        <v>270</v>
      </c>
      <c r="K128" s="89">
        <v>6</v>
      </c>
      <c r="L128" s="89">
        <f>J128*K128</f>
        <v>1620</v>
      </c>
      <c r="M128" s="89">
        <f t="shared" si="4"/>
        <v>1620</v>
      </c>
      <c r="N128" s="89">
        <v>2</v>
      </c>
    </row>
    <row r="129" spans="1:14" x14ac:dyDescent="0.15">
      <c r="A129" s="89">
        <v>126</v>
      </c>
      <c r="B129" s="89" t="s">
        <v>215</v>
      </c>
      <c r="C129" s="91" t="s">
        <v>216</v>
      </c>
      <c r="D129" s="89">
        <v>331</v>
      </c>
      <c r="E129" s="89">
        <v>4.9000000000000004</v>
      </c>
      <c r="F129" s="89">
        <f t="shared" ref="F129:F142" si="10">D129*E129</f>
        <v>1621.9</v>
      </c>
      <c r="G129" s="89"/>
      <c r="H129" s="89"/>
      <c r="I129" s="89"/>
      <c r="J129" s="89"/>
      <c r="K129" s="89"/>
      <c r="L129" s="89"/>
      <c r="M129" s="89">
        <f t="shared" si="4"/>
        <v>1621.9</v>
      </c>
      <c r="N129" s="89">
        <v>2</v>
      </c>
    </row>
    <row r="130" spans="1:14" x14ac:dyDescent="0.15">
      <c r="A130" s="89">
        <v>127</v>
      </c>
      <c r="B130" s="89" t="s">
        <v>217</v>
      </c>
      <c r="C130" s="91" t="s">
        <v>218</v>
      </c>
      <c r="D130" s="89">
        <v>112</v>
      </c>
      <c r="E130" s="89">
        <v>7.7</v>
      </c>
      <c r="F130" s="89">
        <f t="shared" si="10"/>
        <v>862.4</v>
      </c>
      <c r="G130" s="89"/>
      <c r="H130" s="89"/>
      <c r="I130" s="89"/>
      <c r="J130" s="89"/>
      <c r="K130" s="89"/>
      <c r="L130" s="89"/>
      <c r="M130" s="89">
        <f t="shared" si="4"/>
        <v>862.4</v>
      </c>
      <c r="N130" s="89">
        <v>2</v>
      </c>
    </row>
    <row r="131" spans="1:14" x14ac:dyDescent="0.15">
      <c r="A131" s="89">
        <v>128</v>
      </c>
      <c r="B131" s="89" t="s">
        <v>219</v>
      </c>
      <c r="C131" s="91" t="s">
        <v>220</v>
      </c>
      <c r="D131" s="89">
        <v>600</v>
      </c>
      <c r="E131" s="89">
        <v>9.1999999999999993</v>
      </c>
      <c r="F131" s="89">
        <f t="shared" si="10"/>
        <v>5520</v>
      </c>
      <c r="G131" s="89"/>
      <c r="H131" s="89"/>
      <c r="I131" s="89"/>
      <c r="J131" s="89">
        <v>600</v>
      </c>
      <c r="K131" s="89">
        <v>4.5</v>
      </c>
      <c r="L131" s="89">
        <f t="shared" ref="L131:L136" si="11">J131*K131</f>
        <v>2700</v>
      </c>
      <c r="M131" s="89">
        <f t="shared" si="4"/>
        <v>8220</v>
      </c>
      <c r="N131" s="89">
        <v>2</v>
      </c>
    </row>
    <row r="132" spans="1:14" x14ac:dyDescent="0.15">
      <c r="A132" s="89">
        <v>129</v>
      </c>
      <c r="B132" s="89" t="s">
        <v>221</v>
      </c>
      <c r="C132" s="91" t="s">
        <v>222</v>
      </c>
      <c r="D132" s="89">
        <v>470</v>
      </c>
      <c r="E132" s="89">
        <v>9</v>
      </c>
      <c r="F132" s="89">
        <f t="shared" si="10"/>
        <v>4230</v>
      </c>
      <c r="G132" s="89"/>
      <c r="H132" s="89"/>
      <c r="I132" s="89"/>
      <c r="J132" s="89">
        <v>470</v>
      </c>
      <c r="K132" s="89">
        <v>4.5</v>
      </c>
      <c r="L132" s="89">
        <f t="shared" si="11"/>
        <v>2115</v>
      </c>
      <c r="M132" s="89">
        <f t="shared" si="4"/>
        <v>6345</v>
      </c>
      <c r="N132" s="89">
        <v>2</v>
      </c>
    </row>
    <row r="133" spans="1:14" x14ac:dyDescent="0.15">
      <c r="A133" s="89">
        <v>130</v>
      </c>
      <c r="B133" s="89" t="s">
        <v>221</v>
      </c>
      <c r="C133" s="91" t="s">
        <v>223</v>
      </c>
      <c r="D133" s="89">
        <v>285</v>
      </c>
      <c r="E133" s="89">
        <v>9.1999999999999993</v>
      </c>
      <c r="F133" s="89">
        <f t="shared" si="10"/>
        <v>2622</v>
      </c>
      <c r="G133" s="89"/>
      <c r="H133" s="89"/>
      <c r="I133" s="89"/>
      <c r="J133" s="89">
        <v>285</v>
      </c>
      <c r="K133" s="89">
        <v>11</v>
      </c>
      <c r="L133" s="89">
        <f t="shared" si="11"/>
        <v>3135</v>
      </c>
      <c r="M133" s="89">
        <f t="shared" si="4"/>
        <v>5757</v>
      </c>
      <c r="N133" s="89">
        <v>2</v>
      </c>
    </row>
    <row r="134" spans="1:14" x14ac:dyDescent="0.15">
      <c r="A134" s="89">
        <v>131</v>
      </c>
      <c r="B134" s="89" t="s">
        <v>224</v>
      </c>
      <c r="C134" s="91" t="s">
        <v>225</v>
      </c>
      <c r="D134" s="89">
        <v>36.5</v>
      </c>
      <c r="E134" s="89">
        <v>10</v>
      </c>
      <c r="F134" s="89">
        <f t="shared" si="10"/>
        <v>365</v>
      </c>
      <c r="G134" s="89"/>
      <c r="H134" s="89"/>
      <c r="I134" s="89"/>
      <c r="J134" s="89">
        <v>77</v>
      </c>
      <c r="K134" s="89">
        <v>8</v>
      </c>
      <c r="L134" s="89">
        <f t="shared" si="11"/>
        <v>616</v>
      </c>
      <c r="M134" s="89">
        <f t="shared" ref="M134:M197" si="12">F134+I134+L134</f>
        <v>981</v>
      </c>
      <c r="N134" s="89">
        <v>1</v>
      </c>
    </row>
    <row r="135" spans="1:14" x14ac:dyDescent="0.15">
      <c r="A135" s="89">
        <v>132</v>
      </c>
      <c r="B135" s="89" t="s">
        <v>226</v>
      </c>
      <c r="C135" s="91" t="s">
        <v>227</v>
      </c>
      <c r="D135" s="89">
        <v>805</v>
      </c>
      <c r="E135" s="89">
        <v>13</v>
      </c>
      <c r="F135" s="89">
        <f t="shared" si="10"/>
        <v>10465</v>
      </c>
      <c r="G135" s="89">
        <v>734</v>
      </c>
      <c r="H135" s="89">
        <v>8.6</v>
      </c>
      <c r="I135" s="89">
        <f>G135*H135</f>
        <v>6312.4</v>
      </c>
      <c r="J135" s="89">
        <v>554</v>
      </c>
      <c r="K135" s="89">
        <v>7</v>
      </c>
      <c r="L135" s="89">
        <f t="shared" si="11"/>
        <v>3878</v>
      </c>
      <c r="M135" s="89">
        <f t="shared" si="12"/>
        <v>20655.400000000001</v>
      </c>
      <c r="N135" s="89">
        <v>1</v>
      </c>
    </row>
    <row r="136" spans="1:14" x14ac:dyDescent="0.15">
      <c r="A136" s="89">
        <v>133</v>
      </c>
      <c r="B136" s="89" t="s">
        <v>224</v>
      </c>
      <c r="C136" s="91" t="s">
        <v>228</v>
      </c>
      <c r="D136" s="89">
        <v>236</v>
      </c>
      <c r="E136" s="89">
        <v>11</v>
      </c>
      <c r="F136" s="89">
        <f t="shared" si="10"/>
        <v>2596</v>
      </c>
      <c r="G136" s="89"/>
      <c r="H136" s="89"/>
      <c r="I136" s="89"/>
      <c r="J136" s="89">
        <v>236</v>
      </c>
      <c r="K136" s="89">
        <v>7.6</v>
      </c>
      <c r="L136" s="89">
        <f t="shared" si="11"/>
        <v>1793.6</v>
      </c>
      <c r="M136" s="89">
        <f t="shared" si="12"/>
        <v>4389.6000000000004</v>
      </c>
      <c r="N136" s="89">
        <v>1</v>
      </c>
    </row>
    <row r="137" spans="1:14" x14ac:dyDescent="0.15">
      <c r="A137" s="89">
        <v>134</v>
      </c>
      <c r="B137" s="89" t="s">
        <v>229</v>
      </c>
      <c r="C137" s="91" t="s">
        <v>230</v>
      </c>
      <c r="D137" s="89">
        <v>326</v>
      </c>
      <c r="E137" s="89">
        <v>7.5</v>
      </c>
      <c r="F137" s="89">
        <f t="shared" si="10"/>
        <v>2445</v>
      </c>
      <c r="G137" s="89"/>
      <c r="H137" s="89"/>
      <c r="I137" s="89"/>
      <c r="J137" s="89"/>
      <c r="K137" s="89"/>
      <c r="L137" s="89"/>
      <c r="M137" s="89">
        <f t="shared" si="12"/>
        <v>2445</v>
      </c>
      <c r="N137" s="89">
        <v>1</v>
      </c>
    </row>
    <row r="138" spans="1:14" x14ac:dyDescent="0.15">
      <c r="A138" s="89">
        <v>135</v>
      </c>
      <c r="B138" s="89" t="s">
        <v>231</v>
      </c>
      <c r="C138" s="91" t="s">
        <v>232</v>
      </c>
      <c r="D138" s="89">
        <v>47</v>
      </c>
      <c r="E138" s="89">
        <v>12</v>
      </c>
      <c r="F138" s="89">
        <f t="shared" si="10"/>
        <v>564</v>
      </c>
      <c r="G138" s="89"/>
      <c r="H138" s="89"/>
      <c r="I138" s="89"/>
      <c r="J138" s="89"/>
      <c r="K138" s="89"/>
      <c r="L138" s="89"/>
      <c r="M138" s="89">
        <f t="shared" si="12"/>
        <v>564</v>
      </c>
      <c r="N138" s="89">
        <v>2</v>
      </c>
    </row>
    <row r="139" spans="1:14" x14ac:dyDescent="0.15">
      <c r="A139" s="89">
        <v>136</v>
      </c>
      <c r="B139" s="89" t="s">
        <v>233</v>
      </c>
      <c r="C139" s="91" t="s">
        <v>234</v>
      </c>
      <c r="D139" s="89">
        <v>157</v>
      </c>
      <c r="E139" s="89">
        <v>8.8000000000000007</v>
      </c>
      <c r="F139" s="89">
        <f t="shared" si="10"/>
        <v>1381.6</v>
      </c>
      <c r="G139" s="89"/>
      <c r="H139" s="89"/>
      <c r="I139" s="89"/>
      <c r="J139" s="89"/>
      <c r="K139" s="89"/>
      <c r="L139" s="89"/>
      <c r="M139" s="89">
        <f t="shared" si="12"/>
        <v>1381.6</v>
      </c>
      <c r="N139" s="89">
        <v>2</v>
      </c>
    </row>
    <row r="140" spans="1:14" x14ac:dyDescent="0.15">
      <c r="A140" s="89">
        <v>137</v>
      </c>
      <c r="B140" s="89" t="s">
        <v>235</v>
      </c>
      <c r="C140" s="91" t="s">
        <v>236</v>
      </c>
      <c r="D140" s="89">
        <v>50</v>
      </c>
      <c r="E140" s="89">
        <v>16</v>
      </c>
      <c r="F140" s="89">
        <f t="shared" si="10"/>
        <v>800</v>
      </c>
      <c r="G140" s="89"/>
      <c r="H140" s="89"/>
      <c r="I140" s="89"/>
      <c r="J140" s="89"/>
      <c r="K140" s="89"/>
      <c r="L140" s="89"/>
      <c r="M140" s="89">
        <f t="shared" si="12"/>
        <v>800</v>
      </c>
      <c r="N140" s="89">
        <v>2</v>
      </c>
    </row>
    <row r="141" spans="1:14" x14ac:dyDescent="0.15">
      <c r="A141" s="89">
        <v>138</v>
      </c>
      <c r="B141" s="89" t="s">
        <v>237</v>
      </c>
      <c r="C141" s="91" t="s">
        <v>238</v>
      </c>
      <c r="D141" s="89">
        <v>100</v>
      </c>
      <c r="E141" s="89">
        <v>12</v>
      </c>
      <c r="F141" s="89">
        <f t="shared" si="10"/>
        <v>1200</v>
      </c>
      <c r="G141" s="89"/>
      <c r="H141" s="89"/>
      <c r="I141" s="89"/>
      <c r="J141" s="89"/>
      <c r="K141" s="89"/>
      <c r="L141" s="89"/>
      <c r="M141" s="89">
        <f t="shared" si="12"/>
        <v>1200</v>
      </c>
      <c r="N141" s="89">
        <v>2</v>
      </c>
    </row>
    <row r="142" spans="1:14" x14ac:dyDescent="0.15">
      <c r="A142" s="89">
        <v>139</v>
      </c>
      <c r="B142" s="89" t="s">
        <v>239</v>
      </c>
      <c r="C142" s="91" t="s">
        <v>240</v>
      </c>
      <c r="D142" s="89">
        <v>50</v>
      </c>
      <c r="E142" s="89">
        <v>2.1</v>
      </c>
      <c r="F142" s="89">
        <f t="shared" si="10"/>
        <v>105</v>
      </c>
      <c r="G142" s="89">
        <v>23</v>
      </c>
      <c r="H142" s="89">
        <v>5.3</v>
      </c>
      <c r="I142" s="89">
        <f>G142*H142</f>
        <v>121.9</v>
      </c>
      <c r="J142" s="89"/>
      <c r="K142" s="89"/>
      <c r="L142" s="89"/>
      <c r="M142" s="89">
        <f t="shared" si="12"/>
        <v>226.9</v>
      </c>
      <c r="N142" s="89">
        <v>2</v>
      </c>
    </row>
    <row r="143" spans="1:14" x14ac:dyDescent="0.15">
      <c r="A143" s="89">
        <v>140</v>
      </c>
      <c r="B143" s="89" t="s">
        <v>241</v>
      </c>
      <c r="C143" s="91" t="s">
        <v>242</v>
      </c>
      <c r="D143" s="89"/>
      <c r="E143" s="89"/>
      <c r="F143" s="89"/>
      <c r="G143" s="89"/>
      <c r="H143" s="89"/>
      <c r="I143" s="89"/>
      <c r="J143" s="89">
        <v>23</v>
      </c>
      <c r="K143" s="89">
        <v>11</v>
      </c>
      <c r="L143" s="89">
        <f>J143*K143</f>
        <v>253</v>
      </c>
      <c r="M143" s="89">
        <f t="shared" si="12"/>
        <v>253</v>
      </c>
      <c r="N143" s="89">
        <v>2</v>
      </c>
    </row>
    <row r="144" spans="1:14" x14ac:dyDescent="0.15">
      <c r="A144" s="89">
        <v>141</v>
      </c>
      <c r="B144" s="89" t="s">
        <v>156</v>
      </c>
      <c r="C144" s="91" t="s">
        <v>243</v>
      </c>
      <c r="D144" s="89">
        <v>720</v>
      </c>
      <c r="E144" s="89">
        <v>15</v>
      </c>
      <c r="F144" s="89">
        <f t="shared" ref="F144:F162" si="13">D144*E144</f>
        <v>10800</v>
      </c>
      <c r="G144" s="89">
        <v>720</v>
      </c>
      <c r="H144" s="89">
        <v>9.8000000000000007</v>
      </c>
      <c r="I144" s="89">
        <f>G144*H144</f>
        <v>7056</v>
      </c>
      <c r="J144" s="89">
        <v>125</v>
      </c>
      <c r="K144" s="89">
        <v>8</v>
      </c>
      <c r="L144" s="89">
        <f>J144*K144</f>
        <v>1000</v>
      </c>
      <c r="M144" s="89">
        <f t="shared" si="12"/>
        <v>18856</v>
      </c>
      <c r="N144" s="89">
        <v>1</v>
      </c>
    </row>
    <row r="145" spans="1:14" x14ac:dyDescent="0.15">
      <c r="A145" s="89">
        <v>142</v>
      </c>
      <c r="B145" s="89" t="s">
        <v>244</v>
      </c>
      <c r="C145" s="91" t="s">
        <v>245</v>
      </c>
      <c r="D145" s="89">
        <v>360</v>
      </c>
      <c r="E145" s="89">
        <v>8.5</v>
      </c>
      <c r="F145" s="89">
        <f t="shared" si="13"/>
        <v>3060</v>
      </c>
      <c r="G145" s="89"/>
      <c r="H145" s="89"/>
      <c r="I145" s="89"/>
      <c r="J145" s="89">
        <v>360</v>
      </c>
      <c r="K145" s="89">
        <v>6</v>
      </c>
      <c r="L145" s="89">
        <f>J145*K145</f>
        <v>2160</v>
      </c>
      <c r="M145" s="89">
        <f t="shared" si="12"/>
        <v>5220</v>
      </c>
      <c r="N145" s="89">
        <v>2</v>
      </c>
    </row>
    <row r="146" spans="1:14" x14ac:dyDescent="0.15">
      <c r="A146" s="89">
        <v>143</v>
      </c>
      <c r="B146" s="89" t="s">
        <v>246</v>
      </c>
      <c r="C146" s="91" t="s">
        <v>247</v>
      </c>
      <c r="D146" s="89">
        <v>308</v>
      </c>
      <c r="E146" s="89">
        <v>15</v>
      </c>
      <c r="F146" s="89">
        <f t="shared" si="13"/>
        <v>4620</v>
      </c>
      <c r="G146" s="89"/>
      <c r="H146" s="89"/>
      <c r="I146" s="89"/>
      <c r="J146" s="89">
        <v>308</v>
      </c>
      <c r="K146" s="89">
        <v>11</v>
      </c>
      <c r="L146" s="89">
        <f>J146*K146</f>
        <v>3388</v>
      </c>
      <c r="M146" s="89">
        <f t="shared" si="12"/>
        <v>8008</v>
      </c>
      <c r="N146" s="89">
        <v>2</v>
      </c>
    </row>
    <row r="147" spans="1:14" x14ac:dyDescent="0.15">
      <c r="A147" s="89">
        <v>144</v>
      </c>
      <c r="B147" s="89" t="s">
        <v>246</v>
      </c>
      <c r="C147" s="91" t="s">
        <v>248</v>
      </c>
      <c r="D147" s="89">
        <v>108</v>
      </c>
      <c r="E147" s="89">
        <v>10</v>
      </c>
      <c r="F147" s="89">
        <f t="shared" si="13"/>
        <v>1080</v>
      </c>
      <c r="G147" s="89"/>
      <c r="H147" s="89"/>
      <c r="I147" s="89"/>
      <c r="J147" s="89">
        <v>108</v>
      </c>
      <c r="K147" s="89">
        <v>4</v>
      </c>
      <c r="L147" s="89">
        <f>J147*K147</f>
        <v>432</v>
      </c>
      <c r="M147" s="89">
        <f t="shared" si="12"/>
        <v>1512</v>
      </c>
      <c r="N147" s="89">
        <v>2</v>
      </c>
    </row>
    <row r="148" spans="1:14" x14ac:dyDescent="0.15">
      <c r="A148" s="89">
        <v>145</v>
      </c>
      <c r="B148" s="89" t="s">
        <v>246</v>
      </c>
      <c r="C148" s="91" t="s">
        <v>249</v>
      </c>
      <c r="D148" s="89">
        <v>35</v>
      </c>
      <c r="E148" s="89">
        <v>9</v>
      </c>
      <c r="F148" s="89">
        <f t="shared" si="13"/>
        <v>315</v>
      </c>
      <c r="G148" s="89"/>
      <c r="H148" s="89"/>
      <c r="I148" s="89"/>
      <c r="J148" s="89"/>
      <c r="K148" s="89"/>
      <c r="L148" s="89"/>
      <c r="M148" s="89">
        <f t="shared" si="12"/>
        <v>315</v>
      </c>
      <c r="N148" s="89">
        <v>2</v>
      </c>
    </row>
    <row r="149" spans="1:14" x14ac:dyDescent="0.15">
      <c r="A149" s="89">
        <v>146</v>
      </c>
      <c r="B149" s="89" t="s">
        <v>250</v>
      </c>
      <c r="C149" s="91" t="s">
        <v>251</v>
      </c>
      <c r="D149" s="89">
        <v>112</v>
      </c>
      <c r="E149" s="89">
        <v>10</v>
      </c>
      <c r="F149" s="89">
        <f t="shared" si="13"/>
        <v>1120</v>
      </c>
      <c r="G149" s="89"/>
      <c r="H149" s="89"/>
      <c r="I149" s="89"/>
      <c r="J149" s="89">
        <v>112</v>
      </c>
      <c r="K149" s="89">
        <v>6</v>
      </c>
      <c r="L149" s="89">
        <f>J149*K149</f>
        <v>672</v>
      </c>
      <c r="M149" s="89">
        <f t="shared" si="12"/>
        <v>1792</v>
      </c>
      <c r="N149" s="89">
        <v>2</v>
      </c>
    </row>
    <row r="150" spans="1:14" x14ac:dyDescent="0.15">
      <c r="A150" s="89">
        <v>147</v>
      </c>
      <c r="B150" s="89" t="s">
        <v>252</v>
      </c>
      <c r="C150" s="91" t="s">
        <v>253</v>
      </c>
      <c r="D150" s="89">
        <v>180</v>
      </c>
      <c r="E150" s="89">
        <v>9.1999999999999993</v>
      </c>
      <c r="F150" s="89">
        <f t="shared" si="13"/>
        <v>1656</v>
      </c>
      <c r="G150" s="89"/>
      <c r="H150" s="89"/>
      <c r="I150" s="89"/>
      <c r="J150" s="89"/>
      <c r="K150" s="89"/>
      <c r="L150" s="89"/>
      <c r="M150" s="89">
        <f t="shared" si="12"/>
        <v>1656</v>
      </c>
      <c r="N150" s="89">
        <v>2</v>
      </c>
    </row>
    <row r="151" spans="1:14" x14ac:dyDescent="0.15">
      <c r="A151" s="89">
        <v>148</v>
      </c>
      <c r="B151" s="89" t="s">
        <v>254</v>
      </c>
      <c r="C151" s="91" t="s">
        <v>255</v>
      </c>
      <c r="D151" s="89">
        <v>180</v>
      </c>
      <c r="E151" s="89">
        <v>7</v>
      </c>
      <c r="F151" s="89">
        <f t="shared" si="13"/>
        <v>1260</v>
      </c>
      <c r="G151" s="89"/>
      <c r="H151" s="89"/>
      <c r="I151" s="89"/>
      <c r="J151" s="89"/>
      <c r="K151" s="89"/>
      <c r="L151" s="89"/>
      <c r="M151" s="89">
        <f t="shared" si="12"/>
        <v>1260</v>
      </c>
      <c r="N151" s="89">
        <v>2</v>
      </c>
    </row>
    <row r="152" spans="1:14" x14ac:dyDescent="0.15">
      <c r="A152" s="89">
        <v>149</v>
      </c>
      <c r="B152" s="89" t="s">
        <v>256</v>
      </c>
      <c r="C152" s="91" t="s">
        <v>257</v>
      </c>
      <c r="D152" s="89">
        <v>258</v>
      </c>
      <c r="E152" s="89">
        <v>7.6</v>
      </c>
      <c r="F152" s="89">
        <f t="shared" si="13"/>
        <v>1960.8</v>
      </c>
      <c r="G152" s="89"/>
      <c r="H152" s="89"/>
      <c r="I152" s="89"/>
      <c r="J152" s="89"/>
      <c r="K152" s="89"/>
      <c r="L152" s="89"/>
      <c r="M152" s="89">
        <f t="shared" si="12"/>
        <v>1960.8</v>
      </c>
      <c r="N152" s="89">
        <v>2</v>
      </c>
    </row>
    <row r="153" spans="1:14" x14ac:dyDescent="0.15">
      <c r="A153" s="89">
        <v>150</v>
      </c>
      <c r="B153" s="89" t="s">
        <v>258</v>
      </c>
      <c r="C153" s="91" t="s">
        <v>259</v>
      </c>
      <c r="D153" s="89">
        <v>255</v>
      </c>
      <c r="E153" s="89">
        <v>7.9</v>
      </c>
      <c r="F153" s="89">
        <f t="shared" si="13"/>
        <v>2014.5</v>
      </c>
      <c r="G153" s="89"/>
      <c r="H153" s="89"/>
      <c r="I153" s="89"/>
      <c r="J153" s="89"/>
      <c r="K153" s="89"/>
      <c r="L153" s="89"/>
      <c r="M153" s="89">
        <f t="shared" si="12"/>
        <v>2014.5</v>
      </c>
      <c r="N153" s="89">
        <v>2</v>
      </c>
    </row>
    <row r="154" spans="1:14" x14ac:dyDescent="0.15">
      <c r="A154" s="89">
        <v>151</v>
      </c>
      <c r="B154" s="89" t="s">
        <v>260</v>
      </c>
      <c r="C154" s="91" t="s">
        <v>261</v>
      </c>
      <c r="D154" s="89">
        <v>215</v>
      </c>
      <c r="E154" s="89">
        <v>13.1</v>
      </c>
      <c r="F154" s="89">
        <f t="shared" si="13"/>
        <v>2816.5</v>
      </c>
      <c r="G154" s="89"/>
      <c r="H154" s="89"/>
      <c r="I154" s="89"/>
      <c r="J154" s="89"/>
      <c r="K154" s="89"/>
      <c r="L154" s="89"/>
      <c r="M154" s="89">
        <f t="shared" si="12"/>
        <v>2816.5</v>
      </c>
      <c r="N154" s="89">
        <v>2</v>
      </c>
    </row>
    <row r="155" spans="1:14" x14ac:dyDescent="0.15">
      <c r="A155" s="89">
        <v>152</v>
      </c>
      <c r="B155" s="89" t="s">
        <v>262</v>
      </c>
      <c r="C155" s="91" t="s">
        <v>263</v>
      </c>
      <c r="D155" s="89">
        <v>260</v>
      </c>
      <c r="E155" s="89">
        <v>18</v>
      </c>
      <c r="F155" s="89">
        <f t="shared" si="13"/>
        <v>4680</v>
      </c>
      <c r="G155" s="89"/>
      <c r="H155" s="89"/>
      <c r="I155" s="89"/>
      <c r="J155" s="89"/>
      <c r="K155" s="89"/>
      <c r="L155" s="89"/>
      <c r="M155" s="89">
        <f t="shared" si="12"/>
        <v>4680</v>
      </c>
      <c r="N155" s="89">
        <v>2</v>
      </c>
    </row>
    <row r="156" spans="1:14" x14ac:dyDescent="0.15">
      <c r="A156" s="89">
        <v>153</v>
      </c>
      <c r="B156" s="89" t="s">
        <v>264</v>
      </c>
      <c r="C156" s="91" t="s">
        <v>265</v>
      </c>
      <c r="D156" s="89">
        <v>1289</v>
      </c>
      <c r="E156" s="89">
        <v>17.600000000000001</v>
      </c>
      <c r="F156" s="89">
        <f t="shared" si="13"/>
        <v>22686.400000000001</v>
      </c>
      <c r="G156" s="89"/>
      <c r="H156" s="89"/>
      <c r="I156" s="89"/>
      <c r="J156" s="89">
        <v>210</v>
      </c>
      <c r="K156" s="89">
        <v>1.6</v>
      </c>
      <c r="L156" s="89">
        <f>J156*K156</f>
        <v>336</v>
      </c>
      <c r="M156" s="89">
        <f t="shared" si="12"/>
        <v>23022.400000000001</v>
      </c>
      <c r="N156" s="89">
        <v>1</v>
      </c>
    </row>
    <row r="157" spans="1:14" x14ac:dyDescent="0.15">
      <c r="A157" s="89">
        <v>154</v>
      </c>
      <c r="B157" s="89" t="s">
        <v>266</v>
      </c>
      <c r="C157" s="91" t="s">
        <v>267</v>
      </c>
      <c r="D157" s="89">
        <v>155</v>
      </c>
      <c r="E157" s="89">
        <v>21</v>
      </c>
      <c r="F157" s="89">
        <f t="shared" si="13"/>
        <v>3255</v>
      </c>
      <c r="G157" s="89"/>
      <c r="H157" s="89"/>
      <c r="I157" s="89"/>
      <c r="J157" s="89">
        <v>155</v>
      </c>
      <c r="K157" s="89">
        <v>7.5</v>
      </c>
      <c r="L157" s="89">
        <f>J157*K157</f>
        <v>1162.5</v>
      </c>
      <c r="M157" s="89">
        <f t="shared" si="12"/>
        <v>4417.5</v>
      </c>
      <c r="N157" s="89">
        <v>1</v>
      </c>
    </row>
    <row r="158" spans="1:14" x14ac:dyDescent="0.15">
      <c r="A158" s="89">
        <v>155</v>
      </c>
      <c r="B158" s="89" t="s">
        <v>268</v>
      </c>
      <c r="C158" s="91" t="s">
        <v>269</v>
      </c>
      <c r="D158" s="89">
        <v>500</v>
      </c>
      <c r="E158" s="89">
        <v>6</v>
      </c>
      <c r="F158" s="89">
        <f t="shared" si="13"/>
        <v>3000</v>
      </c>
      <c r="G158" s="89"/>
      <c r="H158" s="89"/>
      <c r="I158" s="89"/>
      <c r="J158" s="89"/>
      <c r="K158" s="89"/>
      <c r="L158" s="89"/>
      <c r="M158" s="89">
        <f t="shared" si="12"/>
        <v>3000</v>
      </c>
      <c r="N158" s="89">
        <v>2</v>
      </c>
    </row>
    <row r="159" spans="1:14" x14ac:dyDescent="0.15">
      <c r="A159" s="89">
        <v>156</v>
      </c>
      <c r="B159" s="89" t="s">
        <v>154</v>
      </c>
      <c r="C159" s="91" t="s">
        <v>270</v>
      </c>
      <c r="D159" s="89">
        <v>1040</v>
      </c>
      <c r="E159" s="89">
        <v>10</v>
      </c>
      <c r="F159" s="89">
        <f t="shared" si="13"/>
        <v>10400</v>
      </c>
      <c r="G159" s="89">
        <v>1040</v>
      </c>
      <c r="H159" s="89">
        <v>11.2</v>
      </c>
      <c r="I159" s="89">
        <f>G159*H159</f>
        <v>11648</v>
      </c>
      <c r="J159" s="89">
        <v>546</v>
      </c>
      <c r="K159" s="89">
        <v>9</v>
      </c>
      <c r="L159" s="89">
        <f>J159*K159</f>
        <v>4914</v>
      </c>
      <c r="M159" s="89">
        <f t="shared" si="12"/>
        <v>26962</v>
      </c>
      <c r="N159" s="89">
        <v>1</v>
      </c>
    </row>
    <row r="160" spans="1:14" x14ac:dyDescent="0.15">
      <c r="A160" s="89">
        <v>157</v>
      </c>
      <c r="B160" s="89" t="s">
        <v>271</v>
      </c>
      <c r="C160" s="91" t="s">
        <v>272</v>
      </c>
      <c r="D160" s="89">
        <v>1035</v>
      </c>
      <c r="E160" s="89">
        <v>14</v>
      </c>
      <c r="F160" s="89">
        <f t="shared" si="13"/>
        <v>14490</v>
      </c>
      <c r="G160" s="89"/>
      <c r="H160" s="89"/>
      <c r="I160" s="89"/>
      <c r="J160" s="89">
        <v>1035</v>
      </c>
      <c r="K160" s="89">
        <v>4</v>
      </c>
      <c r="L160" s="89">
        <f>J160*K160</f>
        <v>4140</v>
      </c>
      <c r="M160" s="89">
        <f t="shared" si="12"/>
        <v>18630</v>
      </c>
      <c r="N160" s="89">
        <v>1</v>
      </c>
    </row>
    <row r="161" spans="1:14" x14ac:dyDescent="0.15">
      <c r="A161" s="89">
        <v>158</v>
      </c>
      <c r="B161" s="89" t="s">
        <v>273</v>
      </c>
      <c r="C161" s="91" t="s">
        <v>274</v>
      </c>
      <c r="D161" s="89">
        <v>158</v>
      </c>
      <c r="E161" s="89">
        <v>14.5</v>
      </c>
      <c r="F161" s="89">
        <f t="shared" si="13"/>
        <v>2291</v>
      </c>
      <c r="G161" s="89"/>
      <c r="H161" s="89"/>
      <c r="I161" s="89"/>
      <c r="J161" s="89">
        <v>158</v>
      </c>
      <c r="K161" s="89">
        <v>1.2</v>
      </c>
      <c r="L161" s="89">
        <f>J161*K161</f>
        <v>189.6</v>
      </c>
      <c r="M161" s="89">
        <f t="shared" si="12"/>
        <v>2480.6</v>
      </c>
      <c r="N161" s="89">
        <v>2</v>
      </c>
    </row>
    <row r="162" spans="1:14" x14ac:dyDescent="0.15">
      <c r="A162" s="89">
        <v>159</v>
      </c>
      <c r="B162" s="89" t="s">
        <v>275</v>
      </c>
      <c r="C162" s="91" t="s">
        <v>276</v>
      </c>
      <c r="D162" s="89">
        <v>100</v>
      </c>
      <c r="E162" s="89">
        <v>6.2</v>
      </c>
      <c r="F162" s="89">
        <f t="shared" si="13"/>
        <v>620</v>
      </c>
      <c r="G162" s="89"/>
      <c r="H162" s="89"/>
      <c r="I162" s="89"/>
      <c r="J162" s="89"/>
      <c r="K162" s="89"/>
      <c r="L162" s="89"/>
      <c r="M162" s="89">
        <f t="shared" si="12"/>
        <v>620</v>
      </c>
      <c r="N162" s="89">
        <v>2</v>
      </c>
    </row>
    <row r="163" spans="1:14" x14ac:dyDescent="0.15">
      <c r="A163" s="89">
        <v>160</v>
      </c>
      <c r="B163" s="89" t="s">
        <v>277</v>
      </c>
      <c r="C163" s="91" t="s">
        <v>278</v>
      </c>
      <c r="D163" s="89"/>
      <c r="E163" s="89"/>
      <c r="F163" s="89"/>
      <c r="G163" s="89"/>
      <c r="H163" s="89"/>
      <c r="I163" s="89"/>
      <c r="J163" s="89">
        <v>9</v>
      </c>
      <c r="K163" s="89">
        <v>2.5</v>
      </c>
      <c r="L163" s="89">
        <f t="shared" ref="L163:L169" si="14">J163*K163</f>
        <v>22.5</v>
      </c>
      <c r="M163" s="89">
        <f t="shared" si="12"/>
        <v>22.5</v>
      </c>
      <c r="N163" s="89">
        <v>2</v>
      </c>
    </row>
    <row r="164" spans="1:14" x14ac:dyDescent="0.15">
      <c r="A164" s="89">
        <v>161</v>
      </c>
      <c r="B164" s="89" t="s">
        <v>279</v>
      </c>
      <c r="C164" s="91" t="s">
        <v>278</v>
      </c>
      <c r="D164" s="89"/>
      <c r="E164" s="89"/>
      <c r="F164" s="89"/>
      <c r="G164" s="89"/>
      <c r="H164" s="89"/>
      <c r="I164" s="89"/>
      <c r="J164" s="89">
        <v>7</v>
      </c>
      <c r="K164" s="89">
        <v>6</v>
      </c>
      <c r="L164" s="89">
        <f t="shared" si="14"/>
        <v>42</v>
      </c>
      <c r="M164" s="89">
        <f t="shared" si="12"/>
        <v>42</v>
      </c>
      <c r="N164" s="89">
        <v>2</v>
      </c>
    </row>
    <row r="165" spans="1:14" x14ac:dyDescent="0.15">
      <c r="A165" s="89">
        <v>162</v>
      </c>
      <c r="B165" s="89" t="s">
        <v>280</v>
      </c>
      <c r="C165" s="91" t="s">
        <v>278</v>
      </c>
      <c r="D165" s="89"/>
      <c r="E165" s="89"/>
      <c r="F165" s="89"/>
      <c r="G165" s="89"/>
      <c r="H165" s="89"/>
      <c r="I165" s="89"/>
      <c r="J165" s="89">
        <v>36.6</v>
      </c>
      <c r="K165" s="89">
        <v>2.5</v>
      </c>
      <c r="L165" s="89">
        <f t="shared" si="14"/>
        <v>91.5</v>
      </c>
      <c r="M165" s="89">
        <f t="shared" si="12"/>
        <v>91.5</v>
      </c>
      <c r="N165" s="89">
        <v>2</v>
      </c>
    </row>
    <row r="166" spans="1:14" x14ac:dyDescent="0.15">
      <c r="A166" s="89">
        <v>163</v>
      </c>
      <c r="B166" s="89" t="s">
        <v>280</v>
      </c>
      <c r="C166" s="91" t="s">
        <v>278</v>
      </c>
      <c r="D166" s="89"/>
      <c r="E166" s="89"/>
      <c r="F166" s="89"/>
      <c r="G166" s="89"/>
      <c r="H166" s="89"/>
      <c r="I166" s="89"/>
      <c r="J166" s="89">
        <v>30</v>
      </c>
      <c r="K166" s="89">
        <v>3</v>
      </c>
      <c r="L166" s="89">
        <f t="shared" si="14"/>
        <v>90</v>
      </c>
      <c r="M166" s="89">
        <f t="shared" si="12"/>
        <v>90</v>
      </c>
      <c r="N166" s="89">
        <v>2</v>
      </c>
    </row>
    <row r="167" spans="1:14" x14ac:dyDescent="0.15">
      <c r="A167" s="89">
        <v>164</v>
      </c>
      <c r="B167" s="89" t="s">
        <v>281</v>
      </c>
      <c r="C167" s="91" t="s">
        <v>282</v>
      </c>
      <c r="D167" s="89"/>
      <c r="E167" s="89"/>
      <c r="F167" s="89"/>
      <c r="G167" s="89"/>
      <c r="H167" s="89"/>
      <c r="I167" s="89"/>
      <c r="J167" s="89">
        <v>5</v>
      </c>
      <c r="K167" s="89">
        <v>10.6</v>
      </c>
      <c r="L167" s="89">
        <f t="shared" si="14"/>
        <v>53</v>
      </c>
      <c r="M167" s="89">
        <f t="shared" si="12"/>
        <v>53</v>
      </c>
      <c r="N167" s="89">
        <v>2</v>
      </c>
    </row>
    <row r="168" spans="1:14" x14ac:dyDescent="0.15">
      <c r="A168" s="89">
        <v>165</v>
      </c>
      <c r="B168" s="89" t="s">
        <v>280</v>
      </c>
      <c r="C168" s="91" t="s">
        <v>282</v>
      </c>
      <c r="D168" s="89"/>
      <c r="E168" s="89"/>
      <c r="F168" s="89"/>
      <c r="G168" s="89"/>
      <c r="H168" s="89"/>
      <c r="I168" s="89"/>
      <c r="J168" s="89">
        <v>21</v>
      </c>
      <c r="K168" s="89">
        <v>2.5</v>
      </c>
      <c r="L168" s="89">
        <f t="shared" si="14"/>
        <v>52.5</v>
      </c>
      <c r="M168" s="89">
        <f t="shared" si="12"/>
        <v>52.5</v>
      </c>
      <c r="N168" s="89">
        <v>2</v>
      </c>
    </row>
    <row r="169" spans="1:14" x14ac:dyDescent="0.15">
      <c r="A169" s="89">
        <v>166</v>
      </c>
      <c r="B169" s="89" t="s">
        <v>280</v>
      </c>
      <c r="C169" s="91" t="s">
        <v>282</v>
      </c>
      <c r="D169" s="89"/>
      <c r="E169" s="89"/>
      <c r="F169" s="89"/>
      <c r="G169" s="89"/>
      <c r="H169" s="89"/>
      <c r="I169" s="89"/>
      <c r="J169" s="89">
        <v>16.3</v>
      </c>
      <c r="K169" s="89">
        <v>3</v>
      </c>
      <c r="L169" s="89">
        <f t="shared" si="14"/>
        <v>48.9</v>
      </c>
      <c r="M169" s="89">
        <f t="shared" si="12"/>
        <v>48.9</v>
      </c>
      <c r="N169" s="89">
        <v>2</v>
      </c>
    </row>
    <row r="170" spans="1:14" x14ac:dyDescent="0.15">
      <c r="A170" s="89">
        <v>167</v>
      </c>
      <c r="B170" s="89" t="s">
        <v>283</v>
      </c>
      <c r="C170" s="91" t="s">
        <v>284</v>
      </c>
      <c r="D170" s="89">
        <v>122.8</v>
      </c>
      <c r="E170" s="89">
        <v>15</v>
      </c>
      <c r="F170" s="89">
        <f>D170*E170</f>
        <v>1842</v>
      </c>
      <c r="G170" s="89"/>
      <c r="H170" s="89"/>
      <c r="I170" s="89"/>
      <c r="J170" s="89"/>
      <c r="K170" s="89"/>
      <c r="L170" s="89"/>
      <c r="M170" s="89">
        <f t="shared" si="12"/>
        <v>1842</v>
      </c>
      <c r="N170" s="89">
        <v>2</v>
      </c>
    </row>
    <row r="171" spans="1:14" x14ac:dyDescent="0.15">
      <c r="A171" s="89">
        <v>168</v>
      </c>
      <c r="B171" s="89" t="s">
        <v>285</v>
      </c>
      <c r="C171" s="91" t="s">
        <v>285</v>
      </c>
      <c r="D171" s="89">
        <v>108.2</v>
      </c>
      <c r="E171" s="89">
        <v>3.6</v>
      </c>
      <c r="F171" s="89">
        <f>D171*E171</f>
        <v>389.52</v>
      </c>
      <c r="G171" s="89"/>
      <c r="H171" s="89"/>
      <c r="I171" s="89"/>
      <c r="J171" s="89"/>
      <c r="K171" s="89"/>
      <c r="L171" s="89"/>
      <c r="M171" s="89">
        <f t="shared" si="12"/>
        <v>389.52</v>
      </c>
      <c r="N171" s="89">
        <v>2</v>
      </c>
    </row>
    <row r="172" spans="1:14" x14ac:dyDescent="0.15">
      <c r="A172" s="89">
        <v>169</v>
      </c>
      <c r="B172" s="89" t="s">
        <v>286</v>
      </c>
      <c r="C172" s="94" t="s">
        <v>286</v>
      </c>
      <c r="D172" s="89"/>
      <c r="E172" s="89"/>
      <c r="F172" s="89"/>
      <c r="G172" s="89"/>
      <c r="H172" s="89"/>
      <c r="I172" s="89"/>
      <c r="J172" s="89">
        <v>73</v>
      </c>
      <c r="K172" s="89">
        <v>15</v>
      </c>
      <c r="L172" s="89">
        <f>J172*K172</f>
        <v>1095</v>
      </c>
      <c r="M172" s="89">
        <f t="shared" si="12"/>
        <v>1095</v>
      </c>
      <c r="N172" s="89">
        <v>2</v>
      </c>
    </row>
    <row r="173" spans="1:14" x14ac:dyDescent="0.15">
      <c r="A173" s="89">
        <v>170</v>
      </c>
      <c r="B173" s="89" t="s">
        <v>287</v>
      </c>
      <c r="C173" s="91" t="s">
        <v>288</v>
      </c>
      <c r="D173" s="89">
        <v>642</v>
      </c>
      <c r="E173" s="89">
        <v>12</v>
      </c>
      <c r="F173" s="89">
        <f>D173*E173</f>
        <v>7704</v>
      </c>
      <c r="G173" s="89"/>
      <c r="H173" s="89"/>
      <c r="I173" s="89"/>
      <c r="J173" s="89">
        <v>376</v>
      </c>
      <c r="K173" s="89">
        <v>5</v>
      </c>
      <c r="L173" s="89">
        <f>J173*K173</f>
        <v>1880</v>
      </c>
      <c r="M173" s="89">
        <f t="shared" si="12"/>
        <v>9584</v>
      </c>
      <c r="N173" s="89">
        <v>2</v>
      </c>
    </row>
    <row r="174" spans="1:14" x14ac:dyDescent="0.15">
      <c r="A174" s="89">
        <v>171</v>
      </c>
      <c r="B174" s="89" t="s">
        <v>289</v>
      </c>
      <c r="C174" s="91" t="s">
        <v>290</v>
      </c>
      <c r="D174" s="89">
        <v>180</v>
      </c>
      <c r="E174" s="89">
        <v>6</v>
      </c>
      <c r="F174" s="89">
        <f>D174*E174</f>
        <v>1080</v>
      </c>
      <c r="G174" s="89"/>
      <c r="H174" s="89"/>
      <c r="I174" s="89"/>
      <c r="J174" s="89"/>
      <c r="K174" s="89"/>
      <c r="L174" s="89"/>
      <c r="M174" s="89">
        <f t="shared" si="12"/>
        <v>1080</v>
      </c>
      <c r="N174" s="89">
        <v>2</v>
      </c>
    </row>
    <row r="175" spans="1:14" x14ac:dyDescent="0.15">
      <c r="A175" s="89">
        <v>172</v>
      </c>
      <c r="B175" s="89" t="s">
        <v>289</v>
      </c>
      <c r="C175" s="91" t="s">
        <v>291</v>
      </c>
      <c r="D175" s="89">
        <v>200</v>
      </c>
      <c r="E175" s="89">
        <v>6</v>
      </c>
      <c r="F175" s="89">
        <f>D175*E175</f>
        <v>1200</v>
      </c>
      <c r="G175" s="89"/>
      <c r="H175" s="89"/>
      <c r="I175" s="89"/>
      <c r="J175" s="89"/>
      <c r="K175" s="89"/>
      <c r="L175" s="89"/>
      <c r="M175" s="89">
        <f t="shared" si="12"/>
        <v>1200</v>
      </c>
      <c r="N175" s="89">
        <v>2</v>
      </c>
    </row>
    <row r="176" spans="1:14" x14ac:dyDescent="0.15">
      <c r="A176" s="89">
        <v>173</v>
      </c>
      <c r="B176" s="89" t="s">
        <v>289</v>
      </c>
      <c r="C176" s="91" t="s">
        <v>292</v>
      </c>
      <c r="D176" s="89">
        <v>150</v>
      </c>
      <c r="E176" s="89">
        <v>8</v>
      </c>
      <c r="F176" s="89">
        <f>D176*E176</f>
        <v>1200</v>
      </c>
      <c r="G176" s="89"/>
      <c r="H176" s="89"/>
      <c r="I176" s="89"/>
      <c r="J176" s="89"/>
      <c r="K176" s="89"/>
      <c r="L176" s="89"/>
      <c r="M176" s="89">
        <f t="shared" si="12"/>
        <v>1200</v>
      </c>
      <c r="N176" s="89">
        <v>2</v>
      </c>
    </row>
    <row r="177" spans="1:14" x14ac:dyDescent="0.15">
      <c r="A177" s="89">
        <v>174</v>
      </c>
      <c r="B177" s="89" t="s">
        <v>289</v>
      </c>
      <c r="C177" s="91" t="s">
        <v>293</v>
      </c>
      <c r="D177" s="89">
        <v>33</v>
      </c>
      <c r="E177" s="89">
        <v>15</v>
      </c>
      <c r="F177" s="89">
        <f>D177*E177</f>
        <v>495</v>
      </c>
      <c r="G177" s="89"/>
      <c r="H177" s="89"/>
      <c r="I177" s="89"/>
      <c r="J177" s="89"/>
      <c r="K177" s="89"/>
      <c r="L177" s="89"/>
      <c r="M177" s="89">
        <f t="shared" si="12"/>
        <v>495</v>
      </c>
      <c r="N177" s="89">
        <v>2</v>
      </c>
    </row>
    <row r="178" spans="1:14" x14ac:dyDescent="0.15">
      <c r="A178" s="89">
        <v>182</v>
      </c>
      <c r="B178" s="89" t="s">
        <v>294</v>
      </c>
      <c r="C178" s="91" t="s">
        <v>295</v>
      </c>
      <c r="D178" s="89"/>
      <c r="E178" s="89"/>
      <c r="F178" s="89"/>
      <c r="G178" s="89"/>
      <c r="H178" s="89"/>
      <c r="I178" s="89"/>
      <c r="J178" s="89">
        <v>20</v>
      </c>
      <c r="K178" s="89">
        <v>41</v>
      </c>
      <c r="L178" s="89">
        <f>J178*K178</f>
        <v>820</v>
      </c>
      <c r="M178" s="89">
        <f t="shared" si="12"/>
        <v>820</v>
      </c>
      <c r="N178" s="89">
        <v>2</v>
      </c>
    </row>
    <row r="179" spans="1:14" ht="30" x14ac:dyDescent="0.15">
      <c r="A179" s="89">
        <v>175</v>
      </c>
      <c r="B179" s="89" t="s">
        <v>296</v>
      </c>
      <c r="C179" s="91" t="s">
        <v>297</v>
      </c>
      <c r="D179" s="89">
        <v>85</v>
      </c>
      <c r="E179" s="89">
        <v>20</v>
      </c>
      <c r="F179" s="89">
        <f>D179*E179</f>
        <v>1700</v>
      </c>
      <c r="G179" s="89"/>
      <c r="H179" s="89"/>
      <c r="I179" s="89"/>
      <c r="J179" s="89"/>
      <c r="K179" s="89"/>
      <c r="L179" s="89"/>
      <c r="M179" s="89">
        <f t="shared" si="12"/>
        <v>1700</v>
      </c>
      <c r="N179" s="89">
        <v>2</v>
      </c>
    </row>
    <row r="180" spans="1:14" x14ac:dyDescent="0.15">
      <c r="A180" s="89">
        <v>176</v>
      </c>
      <c r="B180" s="89" t="s">
        <v>296</v>
      </c>
      <c r="C180" s="91" t="s">
        <v>298</v>
      </c>
      <c r="D180" s="89">
        <v>385</v>
      </c>
      <c r="E180" s="89">
        <v>6.5</v>
      </c>
      <c r="F180" s="89">
        <f>D180*E180</f>
        <v>2502.5</v>
      </c>
      <c r="G180" s="89"/>
      <c r="H180" s="89"/>
      <c r="I180" s="89"/>
      <c r="J180" s="89">
        <v>360</v>
      </c>
      <c r="K180" s="89">
        <v>2</v>
      </c>
      <c r="L180" s="89">
        <f>J180*K180</f>
        <v>720</v>
      </c>
      <c r="M180" s="89">
        <f t="shared" si="12"/>
        <v>3222.5</v>
      </c>
      <c r="N180" s="89">
        <v>3</v>
      </c>
    </row>
    <row r="181" spans="1:14" x14ac:dyDescent="0.15">
      <c r="A181" s="89">
        <v>177</v>
      </c>
      <c r="B181" s="89" t="s">
        <v>296</v>
      </c>
      <c r="C181" s="91" t="s">
        <v>299</v>
      </c>
      <c r="D181" s="89"/>
      <c r="E181" s="89"/>
      <c r="F181" s="89"/>
      <c r="G181" s="89"/>
      <c r="H181" s="89"/>
      <c r="I181" s="89"/>
      <c r="J181" s="89">
        <v>40</v>
      </c>
      <c r="K181" s="89">
        <v>8</v>
      </c>
      <c r="L181" s="89">
        <f>J181*K181</f>
        <v>320</v>
      </c>
      <c r="M181" s="89">
        <f t="shared" si="12"/>
        <v>320</v>
      </c>
      <c r="N181" s="89">
        <v>3</v>
      </c>
    </row>
    <row r="182" spans="1:14" ht="30" x14ac:dyDescent="0.15">
      <c r="A182" s="89">
        <v>178</v>
      </c>
      <c r="B182" s="89" t="s">
        <v>300</v>
      </c>
      <c r="C182" s="91" t="s">
        <v>301</v>
      </c>
      <c r="D182" s="89">
        <v>600</v>
      </c>
      <c r="E182" s="89">
        <v>10</v>
      </c>
      <c r="F182" s="89">
        <f>D182*E182</f>
        <v>6000</v>
      </c>
      <c r="G182" s="89"/>
      <c r="H182" s="89"/>
      <c r="I182" s="89"/>
      <c r="J182" s="89"/>
      <c r="K182" s="89"/>
      <c r="L182" s="89"/>
      <c r="M182" s="89">
        <f t="shared" si="12"/>
        <v>6000</v>
      </c>
      <c r="N182" s="89">
        <v>3</v>
      </c>
    </row>
    <row r="183" spans="1:14" ht="30" x14ac:dyDescent="0.15">
      <c r="A183" s="89">
        <v>179</v>
      </c>
      <c r="B183" s="89" t="s">
        <v>300</v>
      </c>
      <c r="C183" s="91" t="s">
        <v>302</v>
      </c>
      <c r="D183" s="89">
        <v>970</v>
      </c>
      <c r="E183" s="89">
        <v>10</v>
      </c>
      <c r="F183" s="89">
        <f>D183*E183</f>
        <v>9700</v>
      </c>
      <c r="G183" s="89"/>
      <c r="H183" s="89"/>
      <c r="I183" s="89"/>
      <c r="J183" s="89"/>
      <c r="K183" s="89"/>
      <c r="L183" s="89"/>
      <c r="M183" s="89">
        <f t="shared" si="12"/>
        <v>9700</v>
      </c>
      <c r="N183" s="89">
        <v>3</v>
      </c>
    </row>
    <row r="184" spans="1:14" x14ac:dyDescent="0.15">
      <c r="A184" s="89">
        <v>180</v>
      </c>
      <c r="B184" s="89" t="s">
        <v>303</v>
      </c>
      <c r="C184" s="102" t="s">
        <v>304</v>
      </c>
      <c r="D184" s="89">
        <v>490</v>
      </c>
      <c r="E184" s="89">
        <v>9.5</v>
      </c>
      <c r="F184" s="89">
        <f>D184*E184</f>
        <v>4655</v>
      </c>
      <c r="G184" s="89"/>
      <c r="H184" s="89"/>
      <c r="I184" s="89"/>
      <c r="J184" s="89">
        <v>113</v>
      </c>
      <c r="K184" s="89">
        <v>2.8</v>
      </c>
      <c r="L184" s="89">
        <f>J184*K184</f>
        <v>316.39999999999998</v>
      </c>
      <c r="M184" s="89">
        <f t="shared" si="12"/>
        <v>4971.3999999999996</v>
      </c>
      <c r="N184" s="89">
        <v>2</v>
      </c>
    </row>
    <row r="185" spans="1:14" x14ac:dyDescent="0.15">
      <c r="A185" s="89">
        <v>181</v>
      </c>
      <c r="B185" s="89" t="s">
        <v>303</v>
      </c>
      <c r="C185" s="102"/>
      <c r="D185" s="89"/>
      <c r="E185" s="89"/>
      <c r="F185" s="89"/>
      <c r="G185" s="89"/>
      <c r="H185" s="89"/>
      <c r="I185" s="89"/>
      <c r="J185" s="89">
        <v>367</v>
      </c>
      <c r="K185" s="89">
        <v>2.8</v>
      </c>
      <c r="L185" s="89">
        <f>J185*K185</f>
        <v>1027.5999999999999</v>
      </c>
      <c r="M185" s="89">
        <f t="shared" si="12"/>
        <v>1027.5999999999999</v>
      </c>
      <c r="N185" s="89">
        <v>2</v>
      </c>
    </row>
    <row r="186" spans="1:14" x14ac:dyDescent="0.15">
      <c r="A186" s="89">
        <v>183</v>
      </c>
      <c r="B186" s="89" t="s">
        <v>226</v>
      </c>
      <c r="C186" s="91" t="s">
        <v>305</v>
      </c>
      <c r="D186" s="89">
        <v>922</v>
      </c>
      <c r="E186" s="89">
        <v>13.8</v>
      </c>
      <c r="F186" s="89">
        <f t="shared" ref="F186:F217" si="15">D186*E186</f>
        <v>12723.6</v>
      </c>
      <c r="G186" s="89">
        <v>922</v>
      </c>
      <c r="H186" s="89">
        <v>10.199999999999999</v>
      </c>
      <c r="I186" s="89">
        <f>G186*H186</f>
        <v>9404.4</v>
      </c>
      <c r="J186" s="89">
        <v>922</v>
      </c>
      <c r="K186" s="89">
        <v>6</v>
      </c>
      <c r="L186" s="89">
        <f>J186*K186</f>
        <v>5532</v>
      </c>
      <c r="M186" s="89">
        <f t="shared" si="12"/>
        <v>27660</v>
      </c>
      <c r="N186" s="89">
        <v>1</v>
      </c>
    </row>
    <row r="187" spans="1:14" x14ac:dyDescent="0.15">
      <c r="A187" s="89">
        <v>184</v>
      </c>
      <c r="B187" s="89" t="s">
        <v>306</v>
      </c>
      <c r="C187" s="91" t="s">
        <v>307</v>
      </c>
      <c r="D187" s="89">
        <v>254</v>
      </c>
      <c r="E187" s="89">
        <v>7.2</v>
      </c>
      <c r="F187" s="89">
        <f t="shared" si="15"/>
        <v>1828.8</v>
      </c>
      <c r="G187" s="89"/>
      <c r="H187" s="89"/>
      <c r="I187" s="89"/>
      <c r="J187" s="89"/>
      <c r="K187" s="89"/>
      <c r="L187" s="89"/>
      <c r="M187" s="89">
        <f t="shared" si="12"/>
        <v>1828.8</v>
      </c>
      <c r="N187" s="89">
        <v>1</v>
      </c>
    </row>
    <row r="188" spans="1:14" x14ac:dyDescent="0.15">
      <c r="A188" s="89">
        <v>185</v>
      </c>
      <c r="B188" s="89" t="s">
        <v>308</v>
      </c>
      <c r="C188" s="91" t="s">
        <v>309</v>
      </c>
      <c r="D188" s="89">
        <v>310</v>
      </c>
      <c r="E188" s="89">
        <v>7.7</v>
      </c>
      <c r="F188" s="89">
        <f t="shared" si="15"/>
        <v>2387</v>
      </c>
      <c r="G188" s="89"/>
      <c r="H188" s="89"/>
      <c r="I188" s="89"/>
      <c r="J188" s="89"/>
      <c r="K188" s="89"/>
      <c r="L188" s="89"/>
      <c r="M188" s="89">
        <f t="shared" si="12"/>
        <v>2387</v>
      </c>
      <c r="N188" s="89">
        <v>2</v>
      </c>
    </row>
    <row r="189" spans="1:14" x14ac:dyDescent="0.15">
      <c r="A189" s="89">
        <v>186</v>
      </c>
      <c r="B189" s="89" t="s">
        <v>310</v>
      </c>
      <c r="C189" s="91" t="s">
        <v>311</v>
      </c>
      <c r="D189" s="89">
        <v>30</v>
      </c>
      <c r="E189" s="89">
        <v>7</v>
      </c>
      <c r="F189" s="89">
        <f t="shared" si="15"/>
        <v>210</v>
      </c>
      <c r="G189" s="89"/>
      <c r="H189" s="89"/>
      <c r="I189" s="89"/>
      <c r="J189" s="89"/>
      <c r="K189" s="89"/>
      <c r="L189" s="89"/>
      <c r="M189" s="89">
        <f t="shared" si="12"/>
        <v>210</v>
      </c>
      <c r="N189" s="89">
        <v>2</v>
      </c>
    </row>
    <row r="190" spans="1:14" x14ac:dyDescent="0.15">
      <c r="A190" s="89">
        <v>187</v>
      </c>
      <c r="B190" s="89" t="s">
        <v>312</v>
      </c>
      <c r="C190" s="91" t="s">
        <v>313</v>
      </c>
      <c r="D190" s="89">
        <v>144</v>
      </c>
      <c r="E190" s="89">
        <v>13</v>
      </c>
      <c r="F190" s="89">
        <f t="shared" si="15"/>
        <v>1872</v>
      </c>
      <c r="G190" s="89"/>
      <c r="H190" s="89"/>
      <c r="I190" s="89"/>
      <c r="J190" s="89">
        <v>144</v>
      </c>
      <c r="K190" s="89">
        <v>7</v>
      </c>
      <c r="L190" s="89">
        <f>J190*K190</f>
        <v>1008</v>
      </c>
      <c r="M190" s="89">
        <f t="shared" si="12"/>
        <v>2880</v>
      </c>
      <c r="N190" s="89">
        <v>2</v>
      </c>
    </row>
    <row r="191" spans="1:14" x14ac:dyDescent="0.15">
      <c r="A191" s="89">
        <v>188</v>
      </c>
      <c r="B191" s="89" t="s">
        <v>312</v>
      </c>
      <c r="C191" s="91" t="s">
        <v>314</v>
      </c>
      <c r="D191" s="89">
        <v>88</v>
      </c>
      <c r="E191" s="89">
        <v>12</v>
      </c>
      <c r="F191" s="89">
        <f t="shared" si="15"/>
        <v>1056</v>
      </c>
      <c r="G191" s="89"/>
      <c r="H191" s="89"/>
      <c r="I191" s="89"/>
      <c r="J191" s="89">
        <v>88</v>
      </c>
      <c r="K191" s="89">
        <v>5</v>
      </c>
      <c r="L191" s="89">
        <f>J191*K191</f>
        <v>440</v>
      </c>
      <c r="M191" s="89">
        <f t="shared" si="12"/>
        <v>1496</v>
      </c>
      <c r="N191" s="89">
        <v>2</v>
      </c>
    </row>
    <row r="192" spans="1:14" x14ac:dyDescent="0.15">
      <c r="A192" s="89">
        <v>189</v>
      </c>
      <c r="B192" s="89" t="s">
        <v>315</v>
      </c>
      <c r="C192" s="91" t="s">
        <v>316</v>
      </c>
      <c r="D192" s="89">
        <v>59</v>
      </c>
      <c r="E192" s="89">
        <v>7.1</v>
      </c>
      <c r="F192" s="89">
        <f t="shared" si="15"/>
        <v>418.9</v>
      </c>
      <c r="G192" s="89"/>
      <c r="H192" s="89"/>
      <c r="I192" s="89"/>
      <c r="J192" s="89"/>
      <c r="K192" s="89"/>
      <c r="L192" s="89"/>
      <c r="M192" s="89">
        <f t="shared" si="12"/>
        <v>418.9</v>
      </c>
      <c r="N192" s="89">
        <v>2</v>
      </c>
    </row>
    <row r="193" spans="1:14" x14ac:dyDescent="0.15">
      <c r="A193" s="89">
        <v>190</v>
      </c>
      <c r="B193" s="89" t="s">
        <v>315</v>
      </c>
      <c r="C193" s="91" t="s">
        <v>317</v>
      </c>
      <c r="D193" s="89">
        <v>105</v>
      </c>
      <c r="E193" s="89">
        <v>14</v>
      </c>
      <c r="F193" s="89">
        <f t="shared" si="15"/>
        <v>1470</v>
      </c>
      <c r="G193" s="89"/>
      <c r="H193" s="89"/>
      <c r="I193" s="89"/>
      <c r="J193" s="89"/>
      <c r="K193" s="89"/>
      <c r="L193" s="89"/>
      <c r="M193" s="89">
        <f t="shared" si="12"/>
        <v>1470</v>
      </c>
      <c r="N193" s="89">
        <v>2</v>
      </c>
    </row>
    <row r="194" spans="1:14" x14ac:dyDescent="0.15">
      <c r="A194" s="89">
        <v>191</v>
      </c>
      <c r="B194" s="89" t="s">
        <v>315</v>
      </c>
      <c r="C194" s="91" t="s">
        <v>318</v>
      </c>
      <c r="D194" s="89">
        <v>103</v>
      </c>
      <c r="E194" s="89">
        <v>6.9</v>
      </c>
      <c r="F194" s="89">
        <f t="shared" si="15"/>
        <v>710.7</v>
      </c>
      <c r="G194" s="89"/>
      <c r="H194" s="89"/>
      <c r="I194" s="89"/>
      <c r="J194" s="89"/>
      <c r="K194" s="89"/>
      <c r="L194" s="89"/>
      <c r="M194" s="89">
        <f t="shared" si="12"/>
        <v>710.7</v>
      </c>
      <c r="N194" s="89">
        <v>2</v>
      </c>
    </row>
    <row r="195" spans="1:14" x14ac:dyDescent="0.15">
      <c r="A195" s="89">
        <v>192</v>
      </c>
      <c r="B195" s="89" t="s">
        <v>14</v>
      </c>
      <c r="C195" s="91" t="s">
        <v>319</v>
      </c>
      <c r="D195" s="89">
        <v>250</v>
      </c>
      <c r="E195" s="89">
        <v>7</v>
      </c>
      <c r="F195" s="89">
        <f t="shared" si="15"/>
        <v>1750</v>
      </c>
      <c r="G195" s="89"/>
      <c r="H195" s="89"/>
      <c r="I195" s="89"/>
      <c r="J195" s="89"/>
      <c r="K195" s="89"/>
      <c r="L195" s="89"/>
      <c r="M195" s="89">
        <f t="shared" si="12"/>
        <v>1750</v>
      </c>
      <c r="N195" s="89">
        <v>2</v>
      </c>
    </row>
    <row r="196" spans="1:14" x14ac:dyDescent="0.15">
      <c r="A196" s="89">
        <v>193</v>
      </c>
      <c r="B196" s="89" t="s">
        <v>320</v>
      </c>
      <c r="C196" s="91" t="s">
        <v>321</v>
      </c>
      <c r="D196" s="89">
        <v>141</v>
      </c>
      <c r="E196" s="89">
        <v>9.1</v>
      </c>
      <c r="F196" s="89">
        <f t="shared" si="15"/>
        <v>1283.0999999999999</v>
      </c>
      <c r="G196" s="89"/>
      <c r="H196" s="89"/>
      <c r="I196" s="89"/>
      <c r="J196" s="89">
        <v>141</v>
      </c>
      <c r="K196" s="89">
        <v>9.1</v>
      </c>
      <c r="L196" s="89">
        <f>J196*K196</f>
        <v>1283.0999999999999</v>
      </c>
      <c r="M196" s="89">
        <f t="shared" si="12"/>
        <v>2566.1999999999998</v>
      </c>
      <c r="N196" s="89">
        <v>2</v>
      </c>
    </row>
    <row r="197" spans="1:14" x14ac:dyDescent="0.15">
      <c r="A197" s="89">
        <v>194</v>
      </c>
      <c r="B197" s="89" t="s">
        <v>322</v>
      </c>
      <c r="C197" s="91" t="s">
        <v>323</v>
      </c>
      <c r="D197" s="89">
        <v>494</v>
      </c>
      <c r="E197" s="89">
        <v>8</v>
      </c>
      <c r="F197" s="89">
        <f t="shared" si="15"/>
        <v>3952</v>
      </c>
      <c r="G197" s="89"/>
      <c r="H197" s="89"/>
      <c r="I197" s="89"/>
      <c r="J197" s="89">
        <v>39</v>
      </c>
      <c r="K197" s="89">
        <v>10.9</v>
      </c>
      <c r="L197" s="89">
        <f>J197*K197</f>
        <v>425.1</v>
      </c>
      <c r="M197" s="89">
        <f t="shared" si="12"/>
        <v>4377.1000000000004</v>
      </c>
      <c r="N197" s="89">
        <v>2</v>
      </c>
    </row>
    <row r="198" spans="1:14" x14ac:dyDescent="0.15">
      <c r="A198" s="89">
        <v>195</v>
      </c>
      <c r="B198" s="89" t="s">
        <v>324</v>
      </c>
      <c r="C198" s="91" t="s">
        <v>325</v>
      </c>
      <c r="D198" s="89">
        <v>244.5</v>
      </c>
      <c r="E198" s="89">
        <v>7.4</v>
      </c>
      <c r="F198" s="89">
        <f t="shared" si="15"/>
        <v>1809.3</v>
      </c>
      <c r="G198" s="89"/>
      <c r="H198" s="89"/>
      <c r="I198" s="89"/>
      <c r="J198" s="89"/>
      <c r="K198" s="89"/>
      <c r="L198" s="89"/>
      <c r="M198" s="89">
        <f t="shared" ref="M198:M261" si="16">F198+I198+L198</f>
        <v>1809.3</v>
      </c>
      <c r="N198" s="89">
        <v>2</v>
      </c>
    </row>
    <row r="199" spans="1:14" x14ac:dyDescent="0.15">
      <c r="A199" s="89">
        <v>196</v>
      </c>
      <c r="B199" s="89" t="s">
        <v>226</v>
      </c>
      <c r="C199" s="91" t="s">
        <v>326</v>
      </c>
      <c r="D199" s="89">
        <v>603</v>
      </c>
      <c r="E199" s="89">
        <v>13.3</v>
      </c>
      <c r="F199" s="89">
        <f t="shared" si="15"/>
        <v>8019.9</v>
      </c>
      <c r="G199" s="89">
        <v>603</v>
      </c>
      <c r="H199" s="89">
        <v>6.2</v>
      </c>
      <c r="I199" s="89">
        <f>G199*H199</f>
        <v>3738.6</v>
      </c>
      <c r="J199" s="89">
        <v>603</v>
      </c>
      <c r="K199" s="89">
        <v>4.2</v>
      </c>
      <c r="L199" s="89">
        <f>J199*K199</f>
        <v>2532.6</v>
      </c>
      <c r="M199" s="89">
        <f t="shared" si="16"/>
        <v>14291.1</v>
      </c>
      <c r="N199" s="89">
        <v>1</v>
      </c>
    </row>
    <row r="200" spans="1:14" x14ac:dyDescent="0.15">
      <c r="A200" s="89">
        <v>197</v>
      </c>
      <c r="B200" s="89" t="s">
        <v>327</v>
      </c>
      <c r="C200" s="91" t="s">
        <v>328</v>
      </c>
      <c r="D200" s="89">
        <v>48</v>
      </c>
      <c r="E200" s="89">
        <v>11</v>
      </c>
      <c r="F200" s="89">
        <f t="shared" si="15"/>
        <v>528</v>
      </c>
      <c r="G200" s="89"/>
      <c r="H200" s="89"/>
      <c r="I200" s="89"/>
      <c r="J200" s="89"/>
      <c r="K200" s="89"/>
      <c r="L200" s="89"/>
      <c r="M200" s="89">
        <f t="shared" si="16"/>
        <v>528</v>
      </c>
      <c r="N200" s="89">
        <v>2</v>
      </c>
    </row>
    <row r="201" spans="1:14" x14ac:dyDescent="0.15">
      <c r="A201" s="89">
        <v>198</v>
      </c>
      <c r="B201" s="89" t="s">
        <v>327</v>
      </c>
      <c r="C201" s="91" t="s">
        <v>71</v>
      </c>
      <c r="D201" s="89">
        <v>493</v>
      </c>
      <c r="E201" s="89">
        <v>7.8</v>
      </c>
      <c r="F201" s="89">
        <f t="shared" si="15"/>
        <v>3845.4</v>
      </c>
      <c r="G201" s="89"/>
      <c r="H201" s="89"/>
      <c r="I201" s="89"/>
      <c r="J201" s="89"/>
      <c r="K201" s="89"/>
      <c r="L201" s="89"/>
      <c r="M201" s="89">
        <f t="shared" si="16"/>
        <v>3845.4</v>
      </c>
      <c r="N201" s="89">
        <v>2</v>
      </c>
    </row>
    <row r="202" spans="1:14" x14ac:dyDescent="0.15">
      <c r="A202" s="89">
        <v>199</v>
      </c>
      <c r="B202" s="89" t="s">
        <v>329</v>
      </c>
      <c r="C202" s="91" t="s">
        <v>330</v>
      </c>
      <c r="D202" s="89">
        <v>300</v>
      </c>
      <c r="E202" s="89">
        <v>10</v>
      </c>
      <c r="F202" s="89">
        <f t="shared" si="15"/>
        <v>3000</v>
      </c>
      <c r="G202" s="89"/>
      <c r="H202" s="89"/>
      <c r="I202" s="89"/>
      <c r="J202" s="89"/>
      <c r="K202" s="89"/>
      <c r="L202" s="89"/>
      <c r="M202" s="89">
        <f t="shared" si="16"/>
        <v>3000</v>
      </c>
      <c r="N202" s="89">
        <v>2</v>
      </c>
    </row>
    <row r="203" spans="1:14" x14ac:dyDescent="0.15">
      <c r="A203" s="89">
        <v>200</v>
      </c>
      <c r="B203" s="89" t="s">
        <v>329</v>
      </c>
      <c r="C203" s="91" t="s">
        <v>331</v>
      </c>
      <c r="D203" s="89">
        <v>233</v>
      </c>
      <c r="E203" s="89">
        <v>12</v>
      </c>
      <c r="F203" s="89">
        <f t="shared" si="15"/>
        <v>2796</v>
      </c>
      <c r="G203" s="89"/>
      <c r="H203" s="89"/>
      <c r="I203" s="89"/>
      <c r="J203" s="89"/>
      <c r="K203" s="89"/>
      <c r="L203" s="89"/>
      <c r="M203" s="89">
        <f t="shared" si="16"/>
        <v>2796</v>
      </c>
      <c r="N203" s="89">
        <v>2</v>
      </c>
    </row>
    <row r="204" spans="1:14" ht="18" customHeight="1" x14ac:dyDescent="0.15">
      <c r="A204" s="89">
        <v>201</v>
      </c>
      <c r="B204" s="89" t="s">
        <v>329</v>
      </c>
      <c r="C204" s="91" t="s">
        <v>332</v>
      </c>
      <c r="D204" s="89">
        <v>93</v>
      </c>
      <c r="E204" s="89">
        <v>10</v>
      </c>
      <c r="F204" s="89">
        <f t="shared" si="15"/>
        <v>930</v>
      </c>
      <c r="G204" s="89"/>
      <c r="H204" s="89"/>
      <c r="I204" s="89"/>
      <c r="J204" s="89"/>
      <c r="K204" s="89"/>
      <c r="L204" s="89"/>
      <c r="M204" s="89">
        <f t="shared" si="16"/>
        <v>930</v>
      </c>
      <c r="N204" s="89">
        <v>2</v>
      </c>
    </row>
    <row r="205" spans="1:14" ht="18" customHeight="1" x14ac:dyDescent="0.15">
      <c r="A205" s="89">
        <v>202</v>
      </c>
      <c r="B205" s="89" t="s">
        <v>329</v>
      </c>
      <c r="C205" s="91" t="s">
        <v>333</v>
      </c>
      <c r="D205" s="89">
        <v>223</v>
      </c>
      <c r="E205" s="89">
        <v>5</v>
      </c>
      <c r="F205" s="89">
        <f t="shared" si="15"/>
        <v>1115</v>
      </c>
      <c r="G205" s="89"/>
      <c r="H205" s="89"/>
      <c r="I205" s="89"/>
      <c r="J205" s="89"/>
      <c r="K205" s="89"/>
      <c r="L205" s="89"/>
      <c r="M205" s="89">
        <f t="shared" si="16"/>
        <v>1115</v>
      </c>
      <c r="N205" s="89">
        <v>2</v>
      </c>
    </row>
    <row r="206" spans="1:14" ht="18" customHeight="1" x14ac:dyDescent="0.15">
      <c r="A206" s="89">
        <v>203</v>
      </c>
      <c r="B206" s="89" t="s">
        <v>334</v>
      </c>
      <c r="C206" s="91" t="s">
        <v>335</v>
      </c>
      <c r="D206" s="89">
        <v>370</v>
      </c>
      <c r="E206" s="89">
        <v>6.5</v>
      </c>
      <c r="F206" s="89">
        <f t="shared" si="15"/>
        <v>2405</v>
      </c>
      <c r="G206" s="89"/>
      <c r="H206" s="89"/>
      <c r="I206" s="89"/>
      <c r="J206" s="89"/>
      <c r="K206" s="89"/>
      <c r="L206" s="89"/>
      <c r="M206" s="89">
        <f t="shared" si="16"/>
        <v>2405</v>
      </c>
      <c r="N206" s="89">
        <v>2</v>
      </c>
    </row>
    <row r="207" spans="1:14" ht="18" customHeight="1" x14ac:dyDescent="0.15">
      <c r="A207" s="89">
        <v>204</v>
      </c>
      <c r="B207" s="89" t="s">
        <v>336</v>
      </c>
      <c r="C207" s="91" t="s">
        <v>337</v>
      </c>
      <c r="D207" s="89">
        <v>365</v>
      </c>
      <c r="E207" s="89">
        <v>14</v>
      </c>
      <c r="F207" s="89">
        <f t="shared" si="15"/>
        <v>5110</v>
      </c>
      <c r="G207" s="89"/>
      <c r="H207" s="89"/>
      <c r="I207" s="89"/>
      <c r="J207" s="89">
        <v>365</v>
      </c>
      <c r="K207" s="89">
        <v>12</v>
      </c>
      <c r="L207" s="89">
        <f>J207*K207</f>
        <v>4380</v>
      </c>
      <c r="M207" s="89">
        <f t="shared" si="16"/>
        <v>9490</v>
      </c>
      <c r="N207" s="89">
        <v>2</v>
      </c>
    </row>
    <row r="208" spans="1:14" ht="18" customHeight="1" x14ac:dyDescent="0.15">
      <c r="A208" s="89">
        <v>205</v>
      </c>
      <c r="B208" s="89" t="s">
        <v>338</v>
      </c>
      <c r="C208" s="91" t="s">
        <v>339</v>
      </c>
      <c r="D208" s="89">
        <v>387</v>
      </c>
      <c r="E208" s="89">
        <v>14</v>
      </c>
      <c r="F208" s="89">
        <f t="shared" si="15"/>
        <v>5418</v>
      </c>
      <c r="G208" s="89"/>
      <c r="H208" s="89"/>
      <c r="I208" s="89"/>
      <c r="J208" s="89">
        <v>387</v>
      </c>
      <c r="K208" s="89">
        <v>9</v>
      </c>
      <c r="L208" s="89">
        <f>J208*K208</f>
        <v>3483</v>
      </c>
      <c r="M208" s="89">
        <f t="shared" si="16"/>
        <v>8901</v>
      </c>
      <c r="N208" s="89">
        <v>2</v>
      </c>
    </row>
    <row r="209" spans="1:14" ht="18" customHeight="1" x14ac:dyDescent="0.15">
      <c r="A209" s="89">
        <v>206</v>
      </c>
      <c r="B209" s="89" t="s">
        <v>340</v>
      </c>
      <c r="C209" s="91" t="s">
        <v>341</v>
      </c>
      <c r="D209" s="89">
        <v>195</v>
      </c>
      <c r="E209" s="89">
        <v>8</v>
      </c>
      <c r="F209" s="89">
        <f t="shared" si="15"/>
        <v>1560</v>
      </c>
      <c r="G209" s="89"/>
      <c r="H209" s="89"/>
      <c r="I209" s="89"/>
      <c r="J209" s="89">
        <v>182</v>
      </c>
      <c r="K209" s="89">
        <v>6</v>
      </c>
      <c r="L209" s="89">
        <f>J209*K209</f>
        <v>1092</v>
      </c>
      <c r="M209" s="89">
        <f t="shared" si="16"/>
        <v>2652</v>
      </c>
      <c r="N209" s="89">
        <v>2</v>
      </c>
    </row>
    <row r="210" spans="1:14" ht="18" customHeight="1" x14ac:dyDescent="0.15">
      <c r="A210" s="89">
        <v>207</v>
      </c>
      <c r="B210" s="89" t="s">
        <v>342</v>
      </c>
      <c r="C210" s="91" t="s">
        <v>343</v>
      </c>
      <c r="D210" s="89">
        <v>120</v>
      </c>
      <c r="E210" s="89">
        <v>6</v>
      </c>
      <c r="F210" s="89">
        <f t="shared" si="15"/>
        <v>720</v>
      </c>
      <c r="G210" s="89"/>
      <c r="H210" s="89"/>
      <c r="I210" s="89"/>
      <c r="J210" s="89"/>
      <c r="K210" s="89"/>
      <c r="L210" s="89"/>
      <c r="M210" s="89">
        <f t="shared" si="16"/>
        <v>720</v>
      </c>
      <c r="N210" s="89">
        <v>2</v>
      </c>
    </row>
    <row r="211" spans="1:14" ht="18" customHeight="1" x14ac:dyDescent="0.15">
      <c r="A211" s="89">
        <v>208</v>
      </c>
      <c r="B211" s="89" t="s">
        <v>327</v>
      </c>
      <c r="C211" s="91" t="s">
        <v>344</v>
      </c>
      <c r="D211" s="89">
        <v>794</v>
      </c>
      <c r="E211" s="89">
        <v>7.7</v>
      </c>
      <c r="F211" s="89">
        <f t="shared" si="15"/>
        <v>6113.8</v>
      </c>
      <c r="G211" s="89"/>
      <c r="H211" s="89"/>
      <c r="I211" s="89"/>
      <c r="J211" s="89"/>
      <c r="K211" s="89"/>
      <c r="L211" s="89"/>
      <c r="M211" s="89">
        <f t="shared" si="16"/>
        <v>6113.8</v>
      </c>
      <c r="N211" s="89">
        <v>2</v>
      </c>
    </row>
    <row r="212" spans="1:14" ht="18" customHeight="1" x14ac:dyDescent="0.15">
      <c r="A212" s="89">
        <v>209</v>
      </c>
      <c r="B212" s="89" t="s">
        <v>345</v>
      </c>
      <c r="C212" s="91" t="s">
        <v>346</v>
      </c>
      <c r="D212" s="89">
        <v>880</v>
      </c>
      <c r="E212" s="89">
        <v>6</v>
      </c>
      <c r="F212" s="89">
        <f t="shared" si="15"/>
        <v>5280</v>
      </c>
      <c r="G212" s="89"/>
      <c r="H212" s="89"/>
      <c r="I212" s="89"/>
      <c r="J212" s="89"/>
      <c r="K212" s="89"/>
      <c r="L212" s="89"/>
      <c r="M212" s="89">
        <f t="shared" si="16"/>
        <v>5280</v>
      </c>
      <c r="N212" s="89">
        <v>2</v>
      </c>
    </row>
    <row r="213" spans="1:14" ht="18" customHeight="1" x14ac:dyDescent="0.15">
      <c r="A213" s="89">
        <v>210</v>
      </c>
      <c r="B213" s="89" t="s">
        <v>347</v>
      </c>
      <c r="C213" s="91" t="s">
        <v>348</v>
      </c>
      <c r="D213" s="89">
        <v>1456</v>
      </c>
      <c r="E213" s="89">
        <v>15.5</v>
      </c>
      <c r="F213" s="89">
        <f t="shared" si="15"/>
        <v>22568</v>
      </c>
      <c r="G213" s="89"/>
      <c r="H213" s="89"/>
      <c r="I213" s="89"/>
      <c r="J213" s="89">
        <v>1456</v>
      </c>
      <c r="K213" s="89">
        <v>8.5</v>
      </c>
      <c r="L213" s="89">
        <f>J213*K213</f>
        <v>12376</v>
      </c>
      <c r="M213" s="89">
        <f t="shared" si="16"/>
        <v>34944</v>
      </c>
      <c r="N213" s="89">
        <v>2</v>
      </c>
    </row>
    <row r="214" spans="1:14" ht="18" customHeight="1" x14ac:dyDescent="0.15">
      <c r="A214" s="89">
        <v>211</v>
      </c>
      <c r="B214" s="89" t="s">
        <v>349</v>
      </c>
      <c r="C214" s="91" t="s">
        <v>350</v>
      </c>
      <c r="D214" s="89">
        <v>603</v>
      </c>
      <c r="E214" s="89">
        <v>7.5</v>
      </c>
      <c r="F214" s="89">
        <f t="shared" si="15"/>
        <v>4522.5</v>
      </c>
      <c r="G214" s="89"/>
      <c r="H214" s="89"/>
      <c r="I214" s="89"/>
      <c r="J214" s="89">
        <v>603</v>
      </c>
      <c r="K214" s="89">
        <v>7.5</v>
      </c>
      <c r="L214" s="89">
        <f>J214*K214</f>
        <v>4522.5</v>
      </c>
      <c r="M214" s="89">
        <f t="shared" si="16"/>
        <v>9045</v>
      </c>
      <c r="N214" s="89">
        <v>2</v>
      </c>
    </row>
    <row r="215" spans="1:14" ht="18" customHeight="1" x14ac:dyDescent="0.15">
      <c r="A215" s="89">
        <v>212</v>
      </c>
      <c r="B215" s="89" t="s">
        <v>338</v>
      </c>
      <c r="C215" s="91" t="s">
        <v>351</v>
      </c>
      <c r="D215" s="89">
        <v>277</v>
      </c>
      <c r="E215" s="89">
        <v>14</v>
      </c>
      <c r="F215" s="89">
        <f t="shared" si="15"/>
        <v>3878</v>
      </c>
      <c r="G215" s="89"/>
      <c r="H215" s="89"/>
      <c r="I215" s="89"/>
      <c r="J215" s="89">
        <v>277</v>
      </c>
      <c r="K215" s="89">
        <v>10.5</v>
      </c>
      <c r="L215" s="89">
        <f>J215*K215</f>
        <v>2908.5</v>
      </c>
      <c r="M215" s="89">
        <f t="shared" si="16"/>
        <v>6786.5</v>
      </c>
      <c r="N215" s="89">
        <v>2</v>
      </c>
    </row>
    <row r="216" spans="1:14" ht="18" customHeight="1" x14ac:dyDescent="0.15">
      <c r="A216" s="89">
        <v>213</v>
      </c>
      <c r="B216" s="89" t="s">
        <v>352</v>
      </c>
      <c r="C216" s="91" t="s">
        <v>353</v>
      </c>
      <c r="D216" s="89">
        <v>133</v>
      </c>
      <c r="E216" s="89">
        <v>8</v>
      </c>
      <c r="F216" s="89">
        <f t="shared" si="15"/>
        <v>1064</v>
      </c>
      <c r="G216" s="89"/>
      <c r="H216" s="89"/>
      <c r="I216" s="89"/>
      <c r="J216" s="89"/>
      <c r="K216" s="89"/>
      <c r="L216" s="89"/>
      <c r="M216" s="89">
        <f t="shared" si="16"/>
        <v>1064</v>
      </c>
      <c r="N216" s="89">
        <v>2</v>
      </c>
    </row>
    <row r="217" spans="1:14" ht="18" customHeight="1" x14ac:dyDescent="0.15">
      <c r="A217" s="89">
        <v>214</v>
      </c>
      <c r="B217" s="89" t="s">
        <v>354</v>
      </c>
      <c r="C217" s="91" t="s">
        <v>355</v>
      </c>
      <c r="D217" s="89">
        <v>33</v>
      </c>
      <c r="E217" s="89">
        <v>80</v>
      </c>
      <c r="F217" s="89">
        <f t="shared" si="15"/>
        <v>2640</v>
      </c>
      <c r="G217" s="89"/>
      <c r="H217" s="89"/>
      <c r="I217" s="89"/>
      <c r="J217" s="89"/>
      <c r="K217" s="89"/>
      <c r="L217" s="89"/>
      <c r="M217" s="89">
        <f t="shared" si="16"/>
        <v>2640</v>
      </c>
      <c r="N217" s="89">
        <v>2</v>
      </c>
    </row>
    <row r="218" spans="1:14" ht="18" customHeight="1" x14ac:dyDescent="0.15">
      <c r="A218" s="89">
        <v>215</v>
      </c>
      <c r="B218" s="89" t="s">
        <v>92</v>
      </c>
      <c r="C218" s="91" t="s">
        <v>356</v>
      </c>
      <c r="D218" s="89">
        <v>800</v>
      </c>
      <c r="E218" s="89"/>
      <c r="F218" s="89">
        <v>36307</v>
      </c>
      <c r="G218" s="89"/>
      <c r="H218" s="89"/>
      <c r="I218" s="89"/>
      <c r="J218" s="89"/>
      <c r="K218" s="89"/>
      <c r="L218" s="89"/>
      <c r="M218" s="89">
        <f t="shared" si="16"/>
        <v>36307</v>
      </c>
      <c r="N218" s="89">
        <v>2</v>
      </c>
    </row>
    <row r="219" spans="1:14" x14ac:dyDescent="0.15">
      <c r="A219" s="89">
        <v>217</v>
      </c>
      <c r="B219" s="89" t="s">
        <v>357</v>
      </c>
      <c r="C219" s="91"/>
      <c r="D219" s="89">
        <v>7920</v>
      </c>
      <c r="E219" s="89"/>
      <c r="F219" s="89">
        <v>251874</v>
      </c>
      <c r="G219" s="89"/>
      <c r="H219" s="89"/>
      <c r="I219" s="89"/>
      <c r="J219" s="89"/>
      <c r="K219" s="89"/>
      <c r="L219" s="89"/>
      <c r="M219" s="89">
        <f t="shared" si="16"/>
        <v>251874</v>
      </c>
      <c r="N219" s="89">
        <v>2</v>
      </c>
    </row>
    <row r="220" spans="1:14" x14ac:dyDescent="0.15">
      <c r="A220" s="89">
        <v>218</v>
      </c>
      <c r="B220" s="89" t="s">
        <v>358</v>
      </c>
      <c r="C220" s="91" t="s">
        <v>359</v>
      </c>
      <c r="D220" s="89">
        <v>199</v>
      </c>
      <c r="E220" s="89">
        <v>16</v>
      </c>
      <c r="F220" s="89">
        <f>D220*E220</f>
        <v>3184</v>
      </c>
      <c r="G220" s="89"/>
      <c r="H220" s="89"/>
      <c r="I220" s="89"/>
      <c r="J220" s="89">
        <v>199</v>
      </c>
      <c r="K220" s="89">
        <v>9.6</v>
      </c>
      <c r="L220" s="89">
        <f>J220*K220</f>
        <v>1910.4</v>
      </c>
      <c r="M220" s="89">
        <f t="shared" si="16"/>
        <v>5094.3999999999996</v>
      </c>
      <c r="N220" s="89">
        <v>1</v>
      </c>
    </row>
    <row r="221" spans="1:14" x14ac:dyDescent="0.15">
      <c r="A221" s="89">
        <v>219</v>
      </c>
      <c r="B221" s="89" t="s">
        <v>358</v>
      </c>
      <c r="C221" s="91" t="s">
        <v>360</v>
      </c>
      <c r="D221" s="89">
        <v>445</v>
      </c>
      <c r="E221" s="89">
        <v>11</v>
      </c>
      <c r="F221" s="89">
        <f>D221*E221</f>
        <v>4895</v>
      </c>
      <c r="G221" s="89">
        <v>445</v>
      </c>
      <c r="H221" s="89">
        <v>14</v>
      </c>
      <c r="I221" s="89">
        <f>G221*H221</f>
        <v>6230</v>
      </c>
      <c r="J221" s="89">
        <v>445</v>
      </c>
      <c r="K221" s="89">
        <v>14</v>
      </c>
      <c r="L221" s="89">
        <f>J221*K221</f>
        <v>6230</v>
      </c>
      <c r="M221" s="89">
        <f t="shared" si="16"/>
        <v>17355</v>
      </c>
      <c r="N221" s="89">
        <v>1</v>
      </c>
    </row>
    <row r="222" spans="1:14" x14ac:dyDescent="0.15">
      <c r="A222" s="89">
        <v>220</v>
      </c>
      <c r="B222" s="89" t="s">
        <v>361</v>
      </c>
      <c r="C222" s="91" t="s">
        <v>362</v>
      </c>
      <c r="D222" s="89">
        <v>465</v>
      </c>
      <c r="E222" s="89">
        <v>15.5</v>
      </c>
      <c r="F222" s="89">
        <f>D222*E222</f>
        <v>7207.5</v>
      </c>
      <c r="G222" s="89"/>
      <c r="H222" s="89"/>
      <c r="I222" s="89"/>
      <c r="J222" s="89"/>
      <c r="K222" s="89"/>
      <c r="L222" s="89"/>
      <c r="M222" s="89">
        <f t="shared" si="16"/>
        <v>7207.5</v>
      </c>
      <c r="N222" s="89">
        <v>1</v>
      </c>
    </row>
    <row r="223" spans="1:14" x14ac:dyDescent="0.15">
      <c r="A223" s="89">
        <v>221</v>
      </c>
      <c r="B223" s="89" t="s">
        <v>363</v>
      </c>
      <c r="C223" s="91" t="s">
        <v>364</v>
      </c>
      <c r="D223" s="89">
        <v>123</v>
      </c>
      <c r="E223" s="89">
        <v>26</v>
      </c>
      <c r="F223" s="89">
        <f>D223*E223</f>
        <v>3198</v>
      </c>
      <c r="G223" s="89"/>
      <c r="H223" s="89"/>
      <c r="I223" s="89"/>
      <c r="J223" s="89"/>
      <c r="K223" s="89"/>
      <c r="L223" s="89"/>
      <c r="M223" s="89">
        <f t="shared" si="16"/>
        <v>3198</v>
      </c>
      <c r="N223" s="89">
        <v>1</v>
      </c>
    </row>
    <row r="224" spans="1:14" x14ac:dyDescent="0.15">
      <c r="A224" s="89">
        <v>222</v>
      </c>
      <c r="B224" s="89" t="s">
        <v>365</v>
      </c>
      <c r="C224" s="91" t="s">
        <v>366</v>
      </c>
      <c r="D224" s="89">
        <v>503</v>
      </c>
      <c r="E224" s="89">
        <v>7.5</v>
      </c>
      <c r="F224" s="89">
        <f>D224*E224</f>
        <v>3772.5</v>
      </c>
      <c r="G224" s="89"/>
      <c r="H224" s="89"/>
      <c r="I224" s="89"/>
      <c r="J224" s="89">
        <v>130</v>
      </c>
      <c r="K224" s="89">
        <v>2.8</v>
      </c>
      <c r="L224" s="89">
        <f>J224*K224</f>
        <v>364</v>
      </c>
      <c r="M224" s="89">
        <f t="shared" si="16"/>
        <v>4136.5</v>
      </c>
      <c r="N224" s="89">
        <v>1</v>
      </c>
    </row>
    <row r="225" spans="1:14" x14ac:dyDescent="0.15">
      <c r="A225" s="89">
        <v>223</v>
      </c>
      <c r="B225" s="89" t="s">
        <v>365</v>
      </c>
      <c r="C225" s="91" t="s">
        <v>367</v>
      </c>
      <c r="D225" s="89"/>
      <c r="E225" s="89"/>
      <c r="F225" s="89"/>
      <c r="G225" s="89"/>
      <c r="H225" s="89"/>
      <c r="I225" s="89"/>
      <c r="J225" s="89">
        <v>503</v>
      </c>
      <c r="K225" s="89">
        <v>6</v>
      </c>
      <c r="L225" s="89">
        <f>J225*K225</f>
        <v>3018</v>
      </c>
      <c r="M225" s="89">
        <f t="shared" si="16"/>
        <v>3018</v>
      </c>
      <c r="N225" s="89">
        <v>1</v>
      </c>
    </row>
    <row r="226" spans="1:14" x14ac:dyDescent="0.15">
      <c r="A226" s="89">
        <v>224</v>
      </c>
      <c r="B226" s="89" t="s">
        <v>368</v>
      </c>
      <c r="C226" s="91" t="s">
        <v>369</v>
      </c>
      <c r="D226" s="89">
        <v>313.2</v>
      </c>
      <c r="E226" s="89">
        <v>12.5</v>
      </c>
      <c r="F226" s="89">
        <f t="shared" ref="F226:F238" si="17">D226*E226</f>
        <v>3915</v>
      </c>
      <c r="G226" s="89"/>
      <c r="H226" s="89"/>
      <c r="I226" s="89"/>
      <c r="J226" s="89"/>
      <c r="K226" s="89"/>
      <c r="L226" s="89"/>
      <c r="M226" s="89">
        <f t="shared" si="16"/>
        <v>3915</v>
      </c>
      <c r="N226" s="89">
        <v>1</v>
      </c>
    </row>
    <row r="227" spans="1:14" x14ac:dyDescent="0.15">
      <c r="A227" s="89">
        <v>225</v>
      </c>
      <c r="B227" s="89" t="s">
        <v>370</v>
      </c>
      <c r="C227" s="91" t="s">
        <v>371</v>
      </c>
      <c r="D227" s="89">
        <v>539</v>
      </c>
      <c r="E227" s="89">
        <v>9</v>
      </c>
      <c r="F227" s="89">
        <f t="shared" si="17"/>
        <v>4851</v>
      </c>
      <c r="G227" s="89">
        <v>539</v>
      </c>
      <c r="H227" s="89">
        <v>13.5</v>
      </c>
      <c r="I227" s="89">
        <f>G227*H227</f>
        <v>7276.5</v>
      </c>
      <c r="J227" s="89">
        <v>539</v>
      </c>
      <c r="K227" s="89">
        <v>9</v>
      </c>
      <c r="L227" s="89">
        <f>J227*K227</f>
        <v>4851</v>
      </c>
      <c r="M227" s="89">
        <f t="shared" si="16"/>
        <v>16978.5</v>
      </c>
      <c r="N227" s="89">
        <v>1</v>
      </c>
    </row>
    <row r="228" spans="1:14" x14ac:dyDescent="0.15">
      <c r="A228" s="89">
        <v>226</v>
      </c>
      <c r="B228" s="89" t="s">
        <v>372</v>
      </c>
      <c r="C228" s="91" t="s">
        <v>373</v>
      </c>
      <c r="D228" s="89">
        <v>135</v>
      </c>
      <c r="E228" s="89">
        <v>16</v>
      </c>
      <c r="F228" s="89">
        <f t="shared" si="17"/>
        <v>2160</v>
      </c>
      <c r="G228" s="89"/>
      <c r="H228" s="89"/>
      <c r="I228" s="89"/>
      <c r="J228" s="89"/>
      <c r="K228" s="89"/>
      <c r="L228" s="89"/>
      <c r="M228" s="89">
        <f t="shared" si="16"/>
        <v>2160</v>
      </c>
      <c r="N228" s="89">
        <v>2</v>
      </c>
    </row>
    <row r="229" spans="1:14" x14ac:dyDescent="0.15">
      <c r="A229" s="89">
        <v>227</v>
      </c>
      <c r="B229" s="89" t="s">
        <v>374</v>
      </c>
      <c r="C229" s="91" t="s">
        <v>375</v>
      </c>
      <c r="D229" s="89">
        <v>149</v>
      </c>
      <c r="E229" s="89">
        <v>11</v>
      </c>
      <c r="F229" s="89">
        <f t="shared" si="17"/>
        <v>1639</v>
      </c>
      <c r="G229" s="89"/>
      <c r="H229" s="89"/>
      <c r="I229" s="89"/>
      <c r="J229" s="89"/>
      <c r="K229" s="89"/>
      <c r="L229" s="89"/>
      <c r="M229" s="89">
        <f t="shared" si="16"/>
        <v>1639</v>
      </c>
      <c r="N229" s="89">
        <v>2</v>
      </c>
    </row>
    <row r="230" spans="1:14" x14ac:dyDescent="0.15">
      <c r="A230" s="89">
        <v>228</v>
      </c>
      <c r="B230" s="89" t="s">
        <v>376</v>
      </c>
      <c r="C230" s="91" t="s">
        <v>377</v>
      </c>
      <c r="D230" s="89">
        <v>267</v>
      </c>
      <c r="E230" s="89">
        <v>12</v>
      </c>
      <c r="F230" s="89">
        <f t="shared" si="17"/>
        <v>3204</v>
      </c>
      <c r="G230" s="89"/>
      <c r="H230" s="89"/>
      <c r="I230" s="89"/>
      <c r="J230" s="89">
        <v>267</v>
      </c>
      <c r="K230" s="89">
        <v>6</v>
      </c>
      <c r="L230" s="89">
        <f>J230*K230</f>
        <v>1602</v>
      </c>
      <c r="M230" s="89">
        <f t="shared" si="16"/>
        <v>4806</v>
      </c>
      <c r="N230" s="89">
        <v>2</v>
      </c>
    </row>
    <row r="231" spans="1:14" x14ac:dyDescent="0.15">
      <c r="A231" s="89">
        <v>229</v>
      </c>
      <c r="B231" s="89" t="s">
        <v>378</v>
      </c>
      <c r="C231" s="91" t="s">
        <v>379</v>
      </c>
      <c r="D231" s="89">
        <v>217.4</v>
      </c>
      <c r="E231" s="89">
        <v>6</v>
      </c>
      <c r="F231" s="89">
        <f t="shared" si="17"/>
        <v>1304.4000000000001</v>
      </c>
      <c r="G231" s="89"/>
      <c r="H231" s="89"/>
      <c r="I231" s="89"/>
      <c r="J231" s="89"/>
      <c r="K231" s="89"/>
      <c r="L231" s="89"/>
      <c r="M231" s="89">
        <f t="shared" si="16"/>
        <v>1304.4000000000001</v>
      </c>
      <c r="N231" s="89">
        <v>2</v>
      </c>
    </row>
    <row r="232" spans="1:14" x14ac:dyDescent="0.15">
      <c r="A232" s="89">
        <v>230</v>
      </c>
      <c r="B232" s="89" t="s">
        <v>380</v>
      </c>
      <c r="C232" s="91" t="s">
        <v>381</v>
      </c>
      <c r="D232" s="89">
        <v>103</v>
      </c>
      <c r="E232" s="89">
        <v>6</v>
      </c>
      <c r="F232" s="89">
        <f t="shared" si="17"/>
        <v>618</v>
      </c>
      <c r="G232" s="89"/>
      <c r="H232" s="89"/>
      <c r="I232" s="89"/>
      <c r="J232" s="89"/>
      <c r="K232" s="89"/>
      <c r="L232" s="89"/>
      <c r="M232" s="89">
        <f t="shared" si="16"/>
        <v>618</v>
      </c>
      <c r="N232" s="89">
        <v>2</v>
      </c>
    </row>
    <row r="233" spans="1:14" x14ac:dyDescent="0.15">
      <c r="A233" s="89">
        <v>231</v>
      </c>
      <c r="B233" s="89" t="s">
        <v>382</v>
      </c>
      <c r="C233" s="91" t="s">
        <v>383</v>
      </c>
      <c r="D233" s="89">
        <v>721</v>
      </c>
      <c r="E233" s="89">
        <v>11</v>
      </c>
      <c r="F233" s="89">
        <f t="shared" si="17"/>
        <v>7931</v>
      </c>
      <c r="G233" s="89">
        <v>709</v>
      </c>
      <c r="H233" s="89">
        <v>15</v>
      </c>
      <c r="I233" s="89">
        <f>G233*H233</f>
        <v>10635</v>
      </c>
      <c r="J233" s="89">
        <v>721</v>
      </c>
      <c r="K233" s="89">
        <v>16</v>
      </c>
      <c r="L233" s="89">
        <f>J233*K233</f>
        <v>11536</v>
      </c>
      <c r="M233" s="89">
        <f t="shared" si="16"/>
        <v>30102</v>
      </c>
      <c r="N233" s="89">
        <v>1</v>
      </c>
    </row>
    <row r="234" spans="1:14" x14ac:dyDescent="0.15">
      <c r="A234" s="89">
        <v>232</v>
      </c>
      <c r="B234" s="89" t="s">
        <v>365</v>
      </c>
      <c r="C234" s="91" t="s">
        <v>384</v>
      </c>
      <c r="D234" s="89">
        <v>716</v>
      </c>
      <c r="E234" s="89">
        <v>8</v>
      </c>
      <c r="F234" s="89">
        <f t="shared" si="17"/>
        <v>5728</v>
      </c>
      <c r="G234" s="89"/>
      <c r="H234" s="89"/>
      <c r="I234" s="89"/>
      <c r="J234" s="89">
        <v>716</v>
      </c>
      <c r="K234" s="89">
        <v>8</v>
      </c>
      <c r="L234" s="89">
        <f>J234*K234</f>
        <v>5728</v>
      </c>
      <c r="M234" s="89">
        <f t="shared" si="16"/>
        <v>11456</v>
      </c>
      <c r="N234" s="89">
        <v>1</v>
      </c>
    </row>
    <row r="235" spans="1:14" x14ac:dyDescent="0.15">
      <c r="A235" s="89">
        <v>233</v>
      </c>
      <c r="B235" s="89" t="s">
        <v>385</v>
      </c>
      <c r="C235" s="91" t="s">
        <v>386</v>
      </c>
      <c r="D235" s="89">
        <v>185</v>
      </c>
      <c r="E235" s="89">
        <v>7.3</v>
      </c>
      <c r="F235" s="89">
        <f t="shared" si="17"/>
        <v>1350.5</v>
      </c>
      <c r="G235" s="89"/>
      <c r="H235" s="89"/>
      <c r="I235" s="89"/>
      <c r="J235" s="89"/>
      <c r="K235" s="89"/>
      <c r="L235" s="89"/>
      <c r="M235" s="89">
        <f t="shared" si="16"/>
        <v>1350.5</v>
      </c>
      <c r="N235" s="89">
        <v>2</v>
      </c>
    </row>
    <row r="236" spans="1:14" x14ac:dyDescent="0.15">
      <c r="A236" s="89">
        <v>234</v>
      </c>
      <c r="B236" s="89" t="s">
        <v>387</v>
      </c>
      <c r="C236" s="91" t="s">
        <v>388</v>
      </c>
      <c r="D236" s="89">
        <v>216</v>
      </c>
      <c r="E236" s="89">
        <v>7</v>
      </c>
      <c r="F236" s="89">
        <f t="shared" si="17"/>
        <v>1512</v>
      </c>
      <c r="G236" s="89"/>
      <c r="H236" s="89"/>
      <c r="I236" s="89"/>
      <c r="J236" s="89"/>
      <c r="K236" s="89"/>
      <c r="L236" s="89"/>
      <c r="M236" s="89">
        <f t="shared" si="16"/>
        <v>1512</v>
      </c>
      <c r="N236" s="89">
        <v>1</v>
      </c>
    </row>
    <row r="237" spans="1:14" x14ac:dyDescent="0.15">
      <c r="A237" s="89">
        <v>235</v>
      </c>
      <c r="B237" s="89" t="s">
        <v>389</v>
      </c>
      <c r="C237" s="91" t="s">
        <v>390</v>
      </c>
      <c r="D237" s="89">
        <v>228</v>
      </c>
      <c r="E237" s="89">
        <v>10</v>
      </c>
      <c r="F237" s="89">
        <f t="shared" si="17"/>
        <v>2280</v>
      </c>
      <c r="G237" s="89"/>
      <c r="H237" s="89"/>
      <c r="I237" s="89"/>
      <c r="J237" s="89"/>
      <c r="K237" s="89"/>
      <c r="L237" s="89"/>
      <c r="M237" s="89">
        <f t="shared" si="16"/>
        <v>2280</v>
      </c>
      <c r="N237" s="89">
        <v>1</v>
      </c>
    </row>
    <row r="238" spans="1:14" x14ac:dyDescent="0.15">
      <c r="A238" s="89">
        <v>236</v>
      </c>
      <c r="B238" s="89" t="s">
        <v>391</v>
      </c>
      <c r="C238" s="91" t="s">
        <v>392</v>
      </c>
      <c r="D238" s="89">
        <v>187.3</v>
      </c>
      <c r="E238" s="89">
        <v>6.2</v>
      </c>
      <c r="F238" s="89">
        <f t="shared" si="17"/>
        <v>1161.26</v>
      </c>
      <c r="G238" s="89"/>
      <c r="H238" s="89"/>
      <c r="I238" s="89"/>
      <c r="J238" s="89">
        <v>187.3</v>
      </c>
      <c r="K238" s="89">
        <v>1.6</v>
      </c>
      <c r="L238" s="89">
        <f>J238*K238</f>
        <v>299.68</v>
      </c>
      <c r="M238" s="89">
        <f t="shared" si="16"/>
        <v>1460.94</v>
      </c>
      <c r="N238" s="89">
        <v>1</v>
      </c>
    </row>
    <row r="239" spans="1:14" x14ac:dyDescent="0.15">
      <c r="A239" s="89">
        <v>237</v>
      </c>
      <c r="B239" s="89" t="s">
        <v>393</v>
      </c>
      <c r="C239" s="91" t="s">
        <v>394</v>
      </c>
      <c r="D239" s="89"/>
      <c r="E239" s="89"/>
      <c r="F239" s="89"/>
      <c r="G239" s="89"/>
      <c r="H239" s="89"/>
      <c r="I239" s="89"/>
      <c r="J239" s="89">
        <v>48</v>
      </c>
      <c r="K239" s="89">
        <v>3</v>
      </c>
      <c r="L239" s="89">
        <f>J239*K239</f>
        <v>144</v>
      </c>
      <c r="M239" s="89">
        <f t="shared" si="16"/>
        <v>144</v>
      </c>
      <c r="N239" s="89">
        <v>2</v>
      </c>
    </row>
    <row r="240" spans="1:14" x14ac:dyDescent="0.15">
      <c r="A240" s="89">
        <v>238</v>
      </c>
      <c r="B240" s="89" t="s">
        <v>395</v>
      </c>
      <c r="C240" s="91" t="s">
        <v>396</v>
      </c>
      <c r="D240" s="89">
        <v>70</v>
      </c>
      <c r="E240" s="89">
        <v>10</v>
      </c>
      <c r="F240" s="89">
        <f t="shared" ref="F240:F267" si="18">D240*E240</f>
        <v>700</v>
      </c>
      <c r="G240" s="89"/>
      <c r="H240" s="89"/>
      <c r="I240" s="89"/>
      <c r="J240" s="89"/>
      <c r="K240" s="89"/>
      <c r="L240" s="89"/>
      <c r="M240" s="89">
        <f t="shared" si="16"/>
        <v>700</v>
      </c>
      <c r="N240" s="89">
        <v>1</v>
      </c>
    </row>
    <row r="241" spans="1:14" x14ac:dyDescent="0.15">
      <c r="A241" s="89">
        <v>239</v>
      </c>
      <c r="B241" s="89" t="s">
        <v>397</v>
      </c>
      <c r="C241" s="91" t="s">
        <v>388</v>
      </c>
      <c r="D241" s="89">
        <v>281</v>
      </c>
      <c r="E241" s="89">
        <v>10</v>
      </c>
      <c r="F241" s="89">
        <f t="shared" si="18"/>
        <v>2810</v>
      </c>
      <c r="G241" s="89"/>
      <c r="H241" s="89"/>
      <c r="I241" s="89"/>
      <c r="J241" s="89"/>
      <c r="K241" s="89"/>
      <c r="L241" s="89"/>
      <c r="M241" s="89">
        <f t="shared" si="16"/>
        <v>2810</v>
      </c>
      <c r="N241" s="89">
        <v>1</v>
      </c>
    </row>
    <row r="242" spans="1:14" x14ac:dyDescent="0.15">
      <c r="A242" s="89">
        <v>240</v>
      </c>
      <c r="B242" s="89" t="s">
        <v>398</v>
      </c>
      <c r="C242" s="91" t="s">
        <v>399</v>
      </c>
      <c r="D242" s="89">
        <v>72.5</v>
      </c>
      <c r="E242" s="89">
        <v>5.3</v>
      </c>
      <c r="F242" s="89">
        <f t="shared" si="18"/>
        <v>384.25</v>
      </c>
      <c r="G242" s="89"/>
      <c r="H242" s="89"/>
      <c r="I242" s="89"/>
      <c r="J242" s="89"/>
      <c r="K242" s="89"/>
      <c r="L242" s="89"/>
      <c r="M242" s="89">
        <f t="shared" si="16"/>
        <v>384.25</v>
      </c>
      <c r="N242" s="89">
        <v>2</v>
      </c>
    </row>
    <row r="243" spans="1:14" x14ac:dyDescent="0.15">
      <c r="A243" s="89">
        <v>241</v>
      </c>
      <c r="B243" s="89" t="s">
        <v>400</v>
      </c>
      <c r="C243" s="91" t="s">
        <v>401</v>
      </c>
      <c r="D243" s="89">
        <v>78</v>
      </c>
      <c r="E243" s="89">
        <v>8</v>
      </c>
      <c r="F243" s="89">
        <f t="shared" si="18"/>
        <v>624</v>
      </c>
      <c r="G243" s="89"/>
      <c r="H243" s="89"/>
      <c r="I243" s="89"/>
      <c r="J243" s="89"/>
      <c r="K243" s="89"/>
      <c r="L243" s="89"/>
      <c r="M243" s="89">
        <f t="shared" si="16"/>
        <v>624</v>
      </c>
      <c r="N243" s="89">
        <v>2</v>
      </c>
    </row>
    <row r="244" spans="1:14" x14ac:dyDescent="0.15">
      <c r="A244" s="89">
        <v>242</v>
      </c>
      <c r="B244" s="89" t="s">
        <v>402</v>
      </c>
      <c r="C244" s="91" t="s">
        <v>403</v>
      </c>
      <c r="D244" s="89">
        <v>112</v>
      </c>
      <c r="E244" s="89">
        <v>7.5</v>
      </c>
      <c r="F244" s="89">
        <f t="shared" si="18"/>
        <v>840</v>
      </c>
      <c r="G244" s="89"/>
      <c r="H244" s="89"/>
      <c r="I244" s="89"/>
      <c r="J244" s="89"/>
      <c r="K244" s="89"/>
      <c r="L244" s="89"/>
      <c r="M244" s="89">
        <f t="shared" si="16"/>
        <v>840</v>
      </c>
      <c r="N244" s="89">
        <v>2</v>
      </c>
    </row>
    <row r="245" spans="1:14" x14ac:dyDescent="0.15">
      <c r="A245" s="89">
        <v>243</v>
      </c>
      <c r="B245" s="89" t="s">
        <v>404</v>
      </c>
      <c r="C245" s="91" t="s">
        <v>405</v>
      </c>
      <c r="D245" s="89">
        <v>76</v>
      </c>
      <c r="E245" s="89">
        <v>8</v>
      </c>
      <c r="F245" s="89">
        <f t="shared" si="18"/>
        <v>608</v>
      </c>
      <c r="G245" s="89"/>
      <c r="H245" s="89"/>
      <c r="I245" s="89"/>
      <c r="J245" s="89"/>
      <c r="K245" s="89"/>
      <c r="L245" s="89"/>
      <c r="M245" s="89">
        <f t="shared" si="16"/>
        <v>608</v>
      </c>
      <c r="N245" s="89">
        <v>2</v>
      </c>
    </row>
    <row r="246" spans="1:14" x14ac:dyDescent="0.15">
      <c r="A246" s="89">
        <v>244</v>
      </c>
      <c r="B246" s="89" t="s">
        <v>406</v>
      </c>
      <c r="C246" s="91" t="s">
        <v>407</v>
      </c>
      <c r="D246" s="89">
        <v>595</v>
      </c>
      <c r="E246" s="89">
        <v>9</v>
      </c>
      <c r="F246" s="89">
        <f t="shared" si="18"/>
        <v>5355</v>
      </c>
      <c r="G246" s="89">
        <v>595</v>
      </c>
      <c r="H246" s="89">
        <v>13</v>
      </c>
      <c r="I246" s="89">
        <f>G246*H246</f>
        <v>7735</v>
      </c>
      <c r="J246" s="89">
        <v>595</v>
      </c>
      <c r="K246" s="89">
        <v>11.8</v>
      </c>
      <c r="L246" s="89">
        <f>J246*K246</f>
        <v>7021</v>
      </c>
      <c r="M246" s="89">
        <f t="shared" si="16"/>
        <v>20111</v>
      </c>
      <c r="N246" s="89">
        <v>1</v>
      </c>
    </row>
    <row r="247" spans="1:14" x14ac:dyDescent="0.15">
      <c r="A247" s="89">
        <v>245</v>
      </c>
      <c r="B247" s="89" t="s">
        <v>408</v>
      </c>
      <c r="C247" s="91" t="s">
        <v>409</v>
      </c>
      <c r="D247" s="89">
        <v>249</v>
      </c>
      <c r="E247" s="89">
        <v>8.1999999999999993</v>
      </c>
      <c r="F247" s="89">
        <f t="shared" si="18"/>
        <v>2041.8</v>
      </c>
      <c r="G247" s="89"/>
      <c r="H247" s="89"/>
      <c r="I247" s="89"/>
      <c r="J247" s="89"/>
      <c r="K247" s="89"/>
      <c r="L247" s="89"/>
      <c r="M247" s="89">
        <f t="shared" si="16"/>
        <v>2041.8</v>
      </c>
      <c r="N247" s="89">
        <v>1</v>
      </c>
    </row>
    <row r="248" spans="1:14" x14ac:dyDescent="0.15">
      <c r="A248" s="89">
        <v>246</v>
      </c>
      <c r="B248" s="89" t="s">
        <v>410</v>
      </c>
      <c r="C248" s="91" t="s">
        <v>411</v>
      </c>
      <c r="D248" s="89">
        <v>414.4</v>
      </c>
      <c r="E248" s="89">
        <v>8</v>
      </c>
      <c r="F248" s="89">
        <f t="shared" si="18"/>
        <v>3315.2</v>
      </c>
      <c r="G248" s="89"/>
      <c r="H248" s="89"/>
      <c r="I248" s="89"/>
      <c r="J248" s="89">
        <v>414.4</v>
      </c>
      <c r="K248" s="89">
        <v>7.2</v>
      </c>
      <c r="L248" s="89">
        <f>J248*K248</f>
        <v>2983.68</v>
      </c>
      <c r="M248" s="89">
        <f t="shared" si="16"/>
        <v>6298.88</v>
      </c>
      <c r="N248" s="89">
        <v>1</v>
      </c>
    </row>
    <row r="249" spans="1:14" x14ac:dyDescent="0.15">
      <c r="A249" s="89">
        <v>247</v>
      </c>
      <c r="B249" s="89" t="s">
        <v>412</v>
      </c>
      <c r="C249" s="91" t="s">
        <v>413</v>
      </c>
      <c r="D249" s="89">
        <v>296</v>
      </c>
      <c r="E249" s="89">
        <v>8</v>
      </c>
      <c r="F249" s="89">
        <f t="shared" si="18"/>
        <v>2368</v>
      </c>
      <c r="G249" s="89"/>
      <c r="H249" s="89"/>
      <c r="I249" s="89"/>
      <c r="J249" s="89">
        <v>296</v>
      </c>
      <c r="K249" s="89">
        <v>6</v>
      </c>
      <c r="L249" s="89">
        <f>J249*K249</f>
        <v>1776</v>
      </c>
      <c r="M249" s="89">
        <f t="shared" si="16"/>
        <v>4144</v>
      </c>
      <c r="N249" s="89">
        <v>1</v>
      </c>
    </row>
    <row r="250" spans="1:14" x14ac:dyDescent="0.15">
      <c r="A250" s="89">
        <v>248</v>
      </c>
      <c r="B250" s="89" t="s">
        <v>414</v>
      </c>
      <c r="C250" s="91" t="s">
        <v>411</v>
      </c>
      <c r="D250" s="89">
        <v>447</v>
      </c>
      <c r="E250" s="89">
        <v>9.5</v>
      </c>
      <c r="F250" s="89">
        <f t="shared" si="18"/>
        <v>4246.5</v>
      </c>
      <c r="G250" s="89"/>
      <c r="H250" s="89"/>
      <c r="I250" s="89"/>
      <c r="J250" s="89">
        <v>454.5</v>
      </c>
      <c r="K250" s="89">
        <v>6.4</v>
      </c>
      <c r="L250" s="89">
        <f>J250*K250</f>
        <v>2908.8</v>
      </c>
      <c r="M250" s="89">
        <f t="shared" si="16"/>
        <v>7155.3</v>
      </c>
      <c r="N250" s="89">
        <v>1</v>
      </c>
    </row>
    <row r="251" spans="1:14" x14ac:dyDescent="0.15">
      <c r="A251" s="89">
        <v>249</v>
      </c>
      <c r="B251" s="89" t="s">
        <v>415</v>
      </c>
      <c r="C251" s="91" t="s">
        <v>416</v>
      </c>
      <c r="D251" s="89">
        <v>400</v>
      </c>
      <c r="E251" s="89">
        <v>8</v>
      </c>
      <c r="F251" s="89">
        <f t="shared" si="18"/>
        <v>3200</v>
      </c>
      <c r="G251" s="89"/>
      <c r="H251" s="89"/>
      <c r="I251" s="89"/>
      <c r="J251" s="89">
        <v>216</v>
      </c>
      <c r="K251" s="89">
        <v>4</v>
      </c>
      <c r="L251" s="89">
        <f>J251*K251</f>
        <v>864</v>
      </c>
      <c r="M251" s="89">
        <f t="shared" si="16"/>
        <v>4064</v>
      </c>
      <c r="N251" s="89">
        <v>2</v>
      </c>
    </row>
    <row r="252" spans="1:14" x14ac:dyDescent="0.15">
      <c r="A252" s="89">
        <v>250</v>
      </c>
      <c r="B252" s="89" t="s">
        <v>417</v>
      </c>
      <c r="C252" s="91" t="s">
        <v>418</v>
      </c>
      <c r="D252" s="89">
        <v>497</v>
      </c>
      <c r="E252" s="89">
        <v>8.5</v>
      </c>
      <c r="F252" s="89">
        <f t="shared" si="18"/>
        <v>4224.5</v>
      </c>
      <c r="G252" s="89"/>
      <c r="H252" s="89"/>
      <c r="I252" s="89"/>
      <c r="J252" s="89">
        <v>497</v>
      </c>
      <c r="K252" s="89">
        <v>4.5</v>
      </c>
      <c r="L252" s="89">
        <f>J252*K252</f>
        <v>2236.5</v>
      </c>
      <c r="M252" s="89">
        <f t="shared" si="16"/>
        <v>6461</v>
      </c>
      <c r="N252" s="89">
        <v>2</v>
      </c>
    </row>
    <row r="253" spans="1:14" x14ac:dyDescent="0.15">
      <c r="A253" s="89">
        <v>251</v>
      </c>
      <c r="B253" s="89" t="s">
        <v>419</v>
      </c>
      <c r="C253" s="91" t="s">
        <v>420</v>
      </c>
      <c r="D253" s="89">
        <v>165</v>
      </c>
      <c r="E253" s="89">
        <v>8</v>
      </c>
      <c r="F253" s="89">
        <f t="shared" si="18"/>
        <v>1320</v>
      </c>
      <c r="G253" s="89"/>
      <c r="H253" s="89"/>
      <c r="I253" s="89"/>
      <c r="J253" s="89"/>
      <c r="K253" s="89"/>
      <c r="L253" s="89"/>
      <c r="M253" s="89">
        <f t="shared" si="16"/>
        <v>1320</v>
      </c>
      <c r="N253" s="89">
        <v>2</v>
      </c>
    </row>
    <row r="254" spans="1:14" x14ac:dyDescent="0.15">
      <c r="A254" s="89">
        <v>252</v>
      </c>
      <c r="B254" s="89" t="s">
        <v>421</v>
      </c>
      <c r="C254" s="91" t="s">
        <v>422</v>
      </c>
      <c r="D254" s="89">
        <v>238</v>
      </c>
      <c r="E254" s="89">
        <v>7</v>
      </c>
      <c r="F254" s="89">
        <f t="shared" si="18"/>
        <v>1666</v>
      </c>
      <c r="G254" s="89"/>
      <c r="H254" s="89"/>
      <c r="I254" s="89"/>
      <c r="J254" s="89">
        <v>83</v>
      </c>
      <c r="K254" s="89">
        <v>4</v>
      </c>
      <c r="L254" s="89">
        <f>J254*K254</f>
        <v>332</v>
      </c>
      <c r="M254" s="89">
        <f t="shared" si="16"/>
        <v>1998</v>
      </c>
      <c r="N254" s="89">
        <v>2</v>
      </c>
    </row>
    <row r="255" spans="1:14" x14ac:dyDescent="0.15">
      <c r="A255" s="89">
        <v>253</v>
      </c>
      <c r="B255" s="89" t="s">
        <v>423</v>
      </c>
      <c r="C255" s="91" t="s">
        <v>424</v>
      </c>
      <c r="D255" s="89">
        <v>140</v>
      </c>
      <c r="E255" s="89">
        <v>8</v>
      </c>
      <c r="F255" s="89">
        <f t="shared" si="18"/>
        <v>1120</v>
      </c>
      <c r="G255" s="89"/>
      <c r="H255" s="89"/>
      <c r="I255" s="89"/>
      <c r="J255" s="89"/>
      <c r="K255" s="89"/>
      <c r="L255" s="89"/>
      <c r="M255" s="89">
        <f t="shared" si="16"/>
        <v>1120</v>
      </c>
      <c r="N255" s="89">
        <v>2</v>
      </c>
    </row>
    <row r="256" spans="1:14" x14ac:dyDescent="0.15">
      <c r="A256" s="89">
        <v>254</v>
      </c>
      <c r="B256" s="89" t="s">
        <v>425</v>
      </c>
      <c r="C256" s="91" t="s">
        <v>422</v>
      </c>
      <c r="D256" s="89">
        <v>192</v>
      </c>
      <c r="E256" s="89">
        <v>10</v>
      </c>
      <c r="F256" s="89">
        <f t="shared" si="18"/>
        <v>1920</v>
      </c>
      <c r="G256" s="89"/>
      <c r="H256" s="89"/>
      <c r="I256" s="89"/>
      <c r="J256" s="89"/>
      <c r="K256" s="89"/>
      <c r="L256" s="89"/>
      <c r="M256" s="89">
        <f t="shared" si="16"/>
        <v>1920</v>
      </c>
      <c r="N256" s="89">
        <v>2</v>
      </c>
    </row>
    <row r="257" spans="1:14" x14ac:dyDescent="0.15">
      <c r="A257" s="89">
        <v>255</v>
      </c>
      <c r="B257" s="89" t="s">
        <v>374</v>
      </c>
      <c r="C257" s="91" t="s">
        <v>426</v>
      </c>
      <c r="D257" s="89">
        <v>298</v>
      </c>
      <c r="E257" s="89">
        <v>7</v>
      </c>
      <c r="F257" s="89">
        <f t="shared" si="18"/>
        <v>2086</v>
      </c>
      <c r="G257" s="89"/>
      <c r="H257" s="89"/>
      <c r="I257" s="89"/>
      <c r="J257" s="89"/>
      <c r="K257" s="89"/>
      <c r="L257" s="89"/>
      <c r="M257" s="89">
        <f t="shared" si="16"/>
        <v>2086</v>
      </c>
      <c r="N257" s="89">
        <v>2</v>
      </c>
    </row>
    <row r="258" spans="1:14" x14ac:dyDescent="0.15">
      <c r="A258" s="89">
        <v>256</v>
      </c>
      <c r="B258" s="89" t="s">
        <v>427</v>
      </c>
      <c r="C258" s="91" t="s">
        <v>407</v>
      </c>
      <c r="D258" s="89">
        <v>739</v>
      </c>
      <c r="E258" s="89">
        <v>15</v>
      </c>
      <c r="F258" s="89">
        <f t="shared" si="18"/>
        <v>11085</v>
      </c>
      <c r="G258" s="89"/>
      <c r="H258" s="89"/>
      <c r="I258" s="89"/>
      <c r="J258" s="89">
        <v>739</v>
      </c>
      <c r="K258" s="89">
        <v>11.8</v>
      </c>
      <c r="L258" s="89">
        <f>J258*K258</f>
        <v>8720.2000000000007</v>
      </c>
      <c r="M258" s="89">
        <f t="shared" si="16"/>
        <v>19805.2</v>
      </c>
      <c r="N258" s="89">
        <v>1</v>
      </c>
    </row>
    <row r="259" spans="1:14" x14ac:dyDescent="0.15">
      <c r="A259" s="89">
        <v>257</v>
      </c>
      <c r="B259" s="89" t="s">
        <v>412</v>
      </c>
      <c r="C259" s="91" t="s">
        <v>428</v>
      </c>
      <c r="D259" s="89">
        <v>361</v>
      </c>
      <c r="E259" s="89">
        <v>8</v>
      </c>
      <c r="F259" s="89">
        <f t="shared" si="18"/>
        <v>2888</v>
      </c>
      <c r="G259" s="89"/>
      <c r="H259" s="89"/>
      <c r="I259" s="89"/>
      <c r="J259" s="89">
        <v>361</v>
      </c>
      <c r="K259" s="89">
        <v>8</v>
      </c>
      <c r="L259" s="89">
        <f>J259*K259</f>
        <v>2888</v>
      </c>
      <c r="M259" s="89">
        <f t="shared" si="16"/>
        <v>5776</v>
      </c>
      <c r="N259" s="89">
        <v>1</v>
      </c>
    </row>
    <row r="260" spans="1:14" x14ac:dyDescent="0.15">
      <c r="A260" s="89">
        <v>258</v>
      </c>
      <c r="B260" s="89" t="s">
        <v>429</v>
      </c>
      <c r="C260" s="91" t="s">
        <v>430</v>
      </c>
      <c r="D260" s="89">
        <v>360</v>
      </c>
      <c r="E260" s="89">
        <v>7</v>
      </c>
      <c r="F260" s="89">
        <f t="shared" si="18"/>
        <v>2520</v>
      </c>
      <c r="G260" s="89"/>
      <c r="H260" s="89"/>
      <c r="I260" s="89"/>
      <c r="J260" s="89">
        <v>360</v>
      </c>
      <c r="K260" s="89">
        <v>6.7</v>
      </c>
      <c r="L260" s="89">
        <f>J260*K260</f>
        <v>2412</v>
      </c>
      <c r="M260" s="89">
        <f t="shared" si="16"/>
        <v>4932</v>
      </c>
      <c r="N260" s="89">
        <v>1</v>
      </c>
    </row>
    <row r="261" spans="1:14" x14ac:dyDescent="0.15">
      <c r="A261" s="89">
        <v>259</v>
      </c>
      <c r="B261" s="89" t="s">
        <v>431</v>
      </c>
      <c r="C261" s="91" t="s">
        <v>430</v>
      </c>
      <c r="D261" s="89">
        <v>372</v>
      </c>
      <c r="E261" s="89">
        <v>9</v>
      </c>
      <c r="F261" s="89">
        <f t="shared" si="18"/>
        <v>3348</v>
      </c>
      <c r="G261" s="89"/>
      <c r="H261" s="89"/>
      <c r="I261" s="89"/>
      <c r="J261" s="89">
        <v>372</v>
      </c>
      <c r="K261" s="89">
        <v>9.3000000000000007</v>
      </c>
      <c r="L261" s="89">
        <f>J261*K261</f>
        <v>3459.6</v>
      </c>
      <c r="M261" s="89">
        <f t="shared" si="16"/>
        <v>6807.6</v>
      </c>
      <c r="N261" s="89">
        <v>1</v>
      </c>
    </row>
    <row r="262" spans="1:14" x14ac:dyDescent="0.15">
      <c r="A262" s="89">
        <v>260</v>
      </c>
      <c r="B262" s="89" t="s">
        <v>432</v>
      </c>
      <c r="C262" s="91" t="s">
        <v>433</v>
      </c>
      <c r="D262" s="89">
        <v>196</v>
      </c>
      <c r="E262" s="89">
        <v>13</v>
      </c>
      <c r="F262" s="89">
        <f t="shared" si="18"/>
        <v>2548</v>
      </c>
      <c r="G262" s="89"/>
      <c r="H262" s="89"/>
      <c r="I262" s="89"/>
      <c r="J262" s="89"/>
      <c r="K262" s="89"/>
      <c r="L262" s="89"/>
      <c r="M262" s="89">
        <f t="shared" ref="M262:M325" si="19">F262+I262+L262</f>
        <v>2548</v>
      </c>
      <c r="N262" s="89">
        <v>1</v>
      </c>
    </row>
    <row r="263" spans="1:14" x14ac:dyDescent="0.15">
      <c r="A263" s="89">
        <v>261</v>
      </c>
      <c r="B263" s="89" t="s">
        <v>419</v>
      </c>
      <c r="C263" s="91" t="s">
        <v>434</v>
      </c>
      <c r="D263" s="89">
        <v>155</v>
      </c>
      <c r="E263" s="89">
        <v>6.5</v>
      </c>
      <c r="F263" s="89">
        <f t="shared" si="18"/>
        <v>1007.5</v>
      </c>
      <c r="G263" s="89"/>
      <c r="H263" s="89"/>
      <c r="I263" s="89"/>
      <c r="J263" s="89"/>
      <c r="K263" s="89"/>
      <c r="L263" s="89"/>
      <c r="M263" s="89">
        <f t="shared" si="19"/>
        <v>1007.5</v>
      </c>
      <c r="N263" s="89">
        <v>1</v>
      </c>
    </row>
    <row r="264" spans="1:14" x14ac:dyDescent="0.15">
      <c r="A264" s="89">
        <v>262</v>
      </c>
      <c r="B264" s="89" t="s">
        <v>435</v>
      </c>
      <c r="C264" s="91" t="s">
        <v>436</v>
      </c>
      <c r="D264" s="89">
        <v>600</v>
      </c>
      <c r="E264" s="89">
        <v>12</v>
      </c>
      <c r="F264" s="89">
        <f t="shared" si="18"/>
        <v>7200</v>
      </c>
      <c r="G264" s="89">
        <v>632</v>
      </c>
      <c r="H264" s="89">
        <v>10</v>
      </c>
      <c r="I264" s="89">
        <f>G264*H264</f>
        <v>6320</v>
      </c>
      <c r="J264" s="89">
        <v>600</v>
      </c>
      <c r="K264" s="89">
        <v>8</v>
      </c>
      <c r="L264" s="89">
        <f>J264*K264</f>
        <v>4800</v>
      </c>
      <c r="M264" s="89">
        <f t="shared" si="19"/>
        <v>18320</v>
      </c>
      <c r="N264" s="89">
        <v>1</v>
      </c>
    </row>
    <row r="265" spans="1:14" x14ac:dyDescent="0.15">
      <c r="A265" s="89">
        <v>263</v>
      </c>
      <c r="B265" s="89" t="s">
        <v>437</v>
      </c>
      <c r="C265" s="91" t="s">
        <v>438</v>
      </c>
      <c r="D265" s="89">
        <v>454</v>
      </c>
      <c r="E265" s="89">
        <v>10</v>
      </c>
      <c r="F265" s="89">
        <f t="shared" si="18"/>
        <v>4540</v>
      </c>
      <c r="G265" s="89"/>
      <c r="H265" s="89"/>
      <c r="I265" s="89"/>
      <c r="J265" s="89"/>
      <c r="K265" s="89"/>
      <c r="L265" s="89"/>
      <c r="M265" s="89">
        <f t="shared" si="19"/>
        <v>4540</v>
      </c>
      <c r="N265" s="89">
        <v>1</v>
      </c>
    </row>
    <row r="266" spans="1:14" x14ac:dyDescent="0.15">
      <c r="A266" s="89">
        <v>264</v>
      </c>
      <c r="B266" s="89" t="s">
        <v>439</v>
      </c>
      <c r="C266" s="91" t="s">
        <v>440</v>
      </c>
      <c r="D266" s="89">
        <v>127</v>
      </c>
      <c r="E266" s="89">
        <v>8.1</v>
      </c>
      <c r="F266" s="89">
        <f t="shared" si="18"/>
        <v>1028.7</v>
      </c>
      <c r="G266" s="89"/>
      <c r="H266" s="89"/>
      <c r="I266" s="89"/>
      <c r="J266" s="89">
        <v>239</v>
      </c>
      <c r="K266" s="89">
        <v>9</v>
      </c>
      <c r="L266" s="89">
        <f>J266*K266</f>
        <v>2151</v>
      </c>
      <c r="M266" s="89">
        <f t="shared" si="19"/>
        <v>3179.7</v>
      </c>
      <c r="N266" s="89">
        <v>2</v>
      </c>
    </row>
    <row r="267" spans="1:14" x14ac:dyDescent="0.15">
      <c r="A267" s="89">
        <v>265</v>
      </c>
      <c r="B267" s="89" t="s">
        <v>427</v>
      </c>
      <c r="C267" s="91" t="s">
        <v>441</v>
      </c>
      <c r="D267" s="89">
        <v>58</v>
      </c>
      <c r="E267" s="89">
        <v>10</v>
      </c>
      <c r="F267" s="89">
        <f t="shared" si="18"/>
        <v>580</v>
      </c>
      <c r="G267" s="89"/>
      <c r="H267" s="89"/>
      <c r="I267" s="89"/>
      <c r="J267" s="89"/>
      <c r="K267" s="89"/>
      <c r="L267" s="89"/>
      <c r="M267" s="89">
        <f t="shared" si="19"/>
        <v>580</v>
      </c>
      <c r="N267" s="89">
        <v>2</v>
      </c>
    </row>
    <row r="268" spans="1:14" x14ac:dyDescent="0.15">
      <c r="A268" s="89">
        <v>266</v>
      </c>
      <c r="B268" s="89" t="s">
        <v>442</v>
      </c>
      <c r="C268" s="91" t="s">
        <v>443</v>
      </c>
      <c r="D268" s="89"/>
      <c r="E268" s="89"/>
      <c r="F268" s="89"/>
      <c r="G268" s="89"/>
      <c r="H268" s="89"/>
      <c r="I268" s="89"/>
      <c r="J268" s="89">
        <v>49.3</v>
      </c>
      <c r="K268" s="89">
        <v>3.8</v>
      </c>
      <c r="L268" s="89">
        <f>J268*K268</f>
        <v>187.34</v>
      </c>
      <c r="M268" s="89">
        <f t="shared" si="19"/>
        <v>187.34</v>
      </c>
      <c r="N268" s="89">
        <v>2</v>
      </c>
    </row>
    <row r="269" spans="1:14" x14ac:dyDescent="0.15">
      <c r="A269" s="89">
        <v>267</v>
      </c>
      <c r="B269" s="89" t="s">
        <v>444</v>
      </c>
      <c r="C269" s="91" t="s">
        <v>445</v>
      </c>
      <c r="D269" s="89">
        <v>679</v>
      </c>
      <c r="E269" s="89">
        <v>12</v>
      </c>
      <c r="F269" s="89">
        <f>D269*E269</f>
        <v>8148</v>
      </c>
      <c r="G269" s="89">
        <v>679</v>
      </c>
      <c r="H269" s="89">
        <v>15</v>
      </c>
      <c r="I269" s="89">
        <f>G269*H269</f>
        <v>10185</v>
      </c>
      <c r="J269" s="89">
        <v>679</v>
      </c>
      <c r="K269" s="89">
        <v>17</v>
      </c>
      <c r="L269" s="89">
        <f>J269*K269</f>
        <v>11543</v>
      </c>
      <c r="M269" s="89">
        <f t="shared" si="19"/>
        <v>29876</v>
      </c>
      <c r="N269" s="89">
        <v>1</v>
      </c>
    </row>
    <row r="270" spans="1:14" x14ac:dyDescent="0.15">
      <c r="A270" s="89">
        <v>268</v>
      </c>
      <c r="B270" s="89" t="s">
        <v>446</v>
      </c>
      <c r="C270" s="91" t="s">
        <v>447</v>
      </c>
      <c r="D270" s="89">
        <v>234</v>
      </c>
      <c r="E270" s="89">
        <v>9</v>
      </c>
      <c r="F270" s="89">
        <f>D270*E270</f>
        <v>2106</v>
      </c>
      <c r="G270" s="89">
        <v>234</v>
      </c>
      <c r="H270" s="89">
        <v>13</v>
      </c>
      <c r="I270" s="89">
        <f>G270*H270</f>
        <v>3042</v>
      </c>
      <c r="J270" s="89">
        <v>234</v>
      </c>
      <c r="K270" s="89">
        <v>9</v>
      </c>
      <c r="L270" s="89">
        <f>J270*K270</f>
        <v>2106</v>
      </c>
      <c r="M270" s="89">
        <f t="shared" si="19"/>
        <v>7254</v>
      </c>
      <c r="N270" s="89">
        <v>1</v>
      </c>
    </row>
    <row r="271" spans="1:14" x14ac:dyDescent="0.15">
      <c r="A271" s="89">
        <v>269</v>
      </c>
      <c r="B271" s="89" t="s">
        <v>448</v>
      </c>
      <c r="C271" s="91" t="s">
        <v>449</v>
      </c>
      <c r="D271" s="89">
        <v>335</v>
      </c>
      <c r="E271" s="89">
        <v>13</v>
      </c>
      <c r="F271" s="89">
        <f>D271*E271</f>
        <v>4355</v>
      </c>
      <c r="G271" s="89">
        <v>120</v>
      </c>
      <c r="H271" s="89">
        <v>5</v>
      </c>
      <c r="I271" s="89">
        <f>G271*H271</f>
        <v>600</v>
      </c>
      <c r="J271" s="89">
        <v>120</v>
      </c>
      <c r="K271" s="89">
        <v>4</v>
      </c>
      <c r="L271" s="89">
        <f>J271*K271</f>
        <v>480</v>
      </c>
      <c r="M271" s="89">
        <f t="shared" si="19"/>
        <v>5435</v>
      </c>
      <c r="N271" s="89">
        <v>1</v>
      </c>
    </row>
    <row r="272" spans="1:14" x14ac:dyDescent="0.15">
      <c r="A272" s="89">
        <v>270</v>
      </c>
      <c r="B272" s="89" t="s">
        <v>450</v>
      </c>
      <c r="C272" s="91" t="s">
        <v>451</v>
      </c>
      <c r="D272" s="89">
        <v>30</v>
      </c>
      <c r="E272" s="89">
        <v>8</v>
      </c>
      <c r="F272" s="89">
        <f>D272*E272</f>
        <v>240</v>
      </c>
      <c r="G272" s="89"/>
      <c r="H272" s="89"/>
      <c r="I272" s="89"/>
      <c r="J272" s="89"/>
      <c r="K272" s="89"/>
      <c r="L272" s="89"/>
      <c r="M272" s="89">
        <f t="shared" si="19"/>
        <v>240</v>
      </c>
      <c r="N272" s="89">
        <v>1</v>
      </c>
    </row>
    <row r="273" spans="1:14" x14ac:dyDescent="0.15">
      <c r="A273" s="89">
        <v>271</v>
      </c>
      <c r="B273" s="89" t="s">
        <v>452</v>
      </c>
      <c r="C273" s="91" t="s">
        <v>453</v>
      </c>
      <c r="D273" s="89"/>
      <c r="E273" s="89"/>
      <c r="F273" s="89"/>
      <c r="G273" s="89"/>
      <c r="H273" s="89"/>
      <c r="I273" s="89"/>
      <c r="J273" s="89">
        <v>70</v>
      </c>
      <c r="K273" s="89">
        <v>6.8</v>
      </c>
      <c r="L273" s="89">
        <f>J273*K273</f>
        <v>476</v>
      </c>
      <c r="M273" s="89">
        <f t="shared" si="19"/>
        <v>476</v>
      </c>
      <c r="N273" s="89">
        <v>1</v>
      </c>
    </row>
    <row r="274" spans="1:14" x14ac:dyDescent="0.15">
      <c r="A274" s="89">
        <v>272</v>
      </c>
      <c r="B274" s="89" t="s">
        <v>425</v>
      </c>
      <c r="C274" s="91" t="s">
        <v>454</v>
      </c>
      <c r="D274" s="89">
        <v>156</v>
      </c>
      <c r="E274" s="89">
        <v>8</v>
      </c>
      <c r="F274" s="89">
        <f t="shared" ref="F274:F297" si="20">D274*E274</f>
        <v>1248</v>
      </c>
      <c r="G274" s="89"/>
      <c r="H274" s="89"/>
      <c r="I274" s="89"/>
      <c r="J274" s="89">
        <v>156</v>
      </c>
      <c r="K274" s="89">
        <v>5.6</v>
      </c>
      <c r="L274" s="89">
        <f>J274*K274</f>
        <v>873.6</v>
      </c>
      <c r="M274" s="89">
        <f t="shared" si="19"/>
        <v>2121.6</v>
      </c>
      <c r="N274" s="89">
        <v>2</v>
      </c>
    </row>
    <row r="275" spans="1:14" x14ac:dyDescent="0.15">
      <c r="A275" s="89">
        <v>273</v>
      </c>
      <c r="B275" s="89" t="s">
        <v>455</v>
      </c>
      <c r="C275" s="91" t="s">
        <v>456</v>
      </c>
      <c r="D275" s="89">
        <v>319</v>
      </c>
      <c r="E275" s="89">
        <v>7.5</v>
      </c>
      <c r="F275" s="89">
        <f t="shared" si="20"/>
        <v>2392.5</v>
      </c>
      <c r="G275" s="89"/>
      <c r="H275" s="89"/>
      <c r="I275" s="89"/>
      <c r="J275" s="89">
        <v>105</v>
      </c>
      <c r="K275" s="89">
        <v>3.5</v>
      </c>
      <c r="L275" s="89">
        <f>J275*K275</f>
        <v>367.5</v>
      </c>
      <c r="M275" s="89">
        <f t="shared" si="19"/>
        <v>2760</v>
      </c>
      <c r="N275" s="89">
        <v>2</v>
      </c>
    </row>
    <row r="276" spans="1:14" x14ac:dyDescent="0.15">
      <c r="A276" s="89">
        <v>274</v>
      </c>
      <c r="B276" s="89" t="s">
        <v>439</v>
      </c>
      <c r="C276" s="91" t="s">
        <v>457</v>
      </c>
      <c r="D276" s="89">
        <v>223</v>
      </c>
      <c r="E276" s="89">
        <v>9</v>
      </c>
      <c r="F276" s="89">
        <f t="shared" si="20"/>
        <v>2007</v>
      </c>
      <c r="G276" s="89"/>
      <c r="H276" s="89"/>
      <c r="I276" s="89"/>
      <c r="J276" s="89">
        <v>223</v>
      </c>
      <c r="K276" s="89">
        <v>7</v>
      </c>
      <c r="L276" s="89">
        <f>J276*K276</f>
        <v>1561</v>
      </c>
      <c r="M276" s="89">
        <f t="shared" si="19"/>
        <v>3568</v>
      </c>
      <c r="N276" s="89">
        <v>2</v>
      </c>
    </row>
    <row r="277" spans="1:14" x14ac:dyDescent="0.15">
      <c r="A277" s="89">
        <v>275</v>
      </c>
      <c r="B277" s="89" t="s">
        <v>458</v>
      </c>
      <c r="C277" s="91" t="s">
        <v>459</v>
      </c>
      <c r="D277" s="89">
        <v>312</v>
      </c>
      <c r="E277" s="89">
        <v>8</v>
      </c>
      <c r="F277" s="89">
        <f t="shared" si="20"/>
        <v>2496</v>
      </c>
      <c r="G277" s="89"/>
      <c r="H277" s="89"/>
      <c r="I277" s="89"/>
      <c r="J277" s="89"/>
      <c r="K277" s="89"/>
      <c r="L277" s="89"/>
      <c r="M277" s="89">
        <f t="shared" si="19"/>
        <v>2496</v>
      </c>
      <c r="N277" s="89">
        <v>2</v>
      </c>
    </row>
    <row r="278" spans="1:14" x14ac:dyDescent="0.15">
      <c r="A278" s="89">
        <v>276</v>
      </c>
      <c r="B278" s="89" t="s">
        <v>460</v>
      </c>
      <c r="C278" s="91" t="s">
        <v>461</v>
      </c>
      <c r="D278" s="89">
        <v>300</v>
      </c>
      <c r="E278" s="89">
        <v>8</v>
      </c>
      <c r="F278" s="89">
        <f t="shared" si="20"/>
        <v>2400</v>
      </c>
      <c r="G278" s="89"/>
      <c r="H278" s="89"/>
      <c r="I278" s="89"/>
      <c r="J278" s="89"/>
      <c r="K278" s="89"/>
      <c r="L278" s="89"/>
      <c r="M278" s="89">
        <f t="shared" si="19"/>
        <v>2400</v>
      </c>
      <c r="N278" s="89">
        <v>2</v>
      </c>
    </row>
    <row r="279" spans="1:14" x14ac:dyDescent="0.15">
      <c r="A279" s="89">
        <v>277</v>
      </c>
      <c r="B279" s="89" t="s">
        <v>462</v>
      </c>
      <c r="C279" s="91" t="s">
        <v>463</v>
      </c>
      <c r="D279" s="89">
        <v>60</v>
      </c>
      <c r="E279" s="89">
        <v>8</v>
      </c>
      <c r="F279" s="89">
        <f t="shared" si="20"/>
        <v>480</v>
      </c>
      <c r="G279" s="89"/>
      <c r="H279" s="89"/>
      <c r="I279" s="89"/>
      <c r="J279" s="89"/>
      <c r="K279" s="89"/>
      <c r="L279" s="89"/>
      <c r="M279" s="89">
        <f t="shared" si="19"/>
        <v>480</v>
      </c>
      <c r="N279" s="89">
        <v>2</v>
      </c>
    </row>
    <row r="280" spans="1:14" x14ac:dyDescent="0.15">
      <c r="A280" s="89">
        <v>278</v>
      </c>
      <c r="B280" s="89" t="s">
        <v>464</v>
      </c>
      <c r="C280" s="91" t="s">
        <v>465</v>
      </c>
      <c r="D280" s="89">
        <v>590</v>
      </c>
      <c r="E280" s="89">
        <v>15</v>
      </c>
      <c r="F280" s="89">
        <f t="shared" si="20"/>
        <v>8850</v>
      </c>
      <c r="G280" s="89"/>
      <c r="H280" s="89"/>
      <c r="I280" s="89"/>
      <c r="J280" s="89">
        <v>590</v>
      </c>
      <c r="K280" s="89">
        <v>12</v>
      </c>
      <c r="L280" s="89">
        <f>J280*K280</f>
        <v>7080</v>
      </c>
      <c r="M280" s="89">
        <f t="shared" si="19"/>
        <v>15930</v>
      </c>
      <c r="N280" s="89">
        <v>1</v>
      </c>
    </row>
    <row r="281" spans="1:14" x14ac:dyDescent="0.15">
      <c r="A281" s="89">
        <v>279</v>
      </c>
      <c r="B281" s="89" t="s">
        <v>466</v>
      </c>
      <c r="C281" s="91" t="s">
        <v>467</v>
      </c>
      <c r="D281" s="89">
        <v>343</v>
      </c>
      <c r="E281" s="89">
        <v>9</v>
      </c>
      <c r="F281" s="89">
        <f t="shared" si="20"/>
        <v>3087</v>
      </c>
      <c r="G281" s="89"/>
      <c r="H281" s="89"/>
      <c r="I281" s="89"/>
      <c r="J281" s="89">
        <v>343</v>
      </c>
      <c r="K281" s="89">
        <v>9</v>
      </c>
      <c r="L281" s="89">
        <f>J281*K281</f>
        <v>3087</v>
      </c>
      <c r="M281" s="89">
        <f t="shared" si="19"/>
        <v>6174</v>
      </c>
      <c r="N281" s="89">
        <v>1</v>
      </c>
    </row>
    <row r="282" spans="1:14" ht="30" x14ac:dyDescent="0.15">
      <c r="A282" s="89">
        <v>280</v>
      </c>
      <c r="B282" s="89" t="s">
        <v>468</v>
      </c>
      <c r="C282" s="91" t="s">
        <v>469</v>
      </c>
      <c r="D282" s="89">
        <v>330</v>
      </c>
      <c r="E282" s="89">
        <v>8</v>
      </c>
      <c r="F282" s="89">
        <f t="shared" si="20"/>
        <v>2640</v>
      </c>
      <c r="G282" s="89"/>
      <c r="H282" s="89"/>
      <c r="I282" s="89"/>
      <c r="J282" s="89"/>
      <c r="K282" s="89"/>
      <c r="L282" s="89"/>
      <c r="M282" s="89">
        <f t="shared" si="19"/>
        <v>2640</v>
      </c>
      <c r="N282" s="89">
        <v>2</v>
      </c>
    </row>
    <row r="283" spans="1:14" ht="30" x14ac:dyDescent="0.15">
      <c r="A283" s="89">
        <v>281</v>
      </c>
      <c r="B283" s="89" t="s">
        <v>470</v>
      </c>
      <c r="C283" s="91" t="s">
        <v>471</v>
      </c>
      <c r="D283" s="89">
        <v>140</v>
      </c>
      <c r="E283" s="89">
        <v>10</v>
      </c>
      <c r="F283" s="89">
        <f t="shared" si="20"/>
        <v>1400</v>
      </c>
      <c r="G283" s="89"/>
      <c r="H283" s="89"/>
      <c r="I283" s="89"/>
      <c r="J283" s="89">
        <v>140</v>
      </c>
      <c r="K283" s="89">
        <v>3</v>
      </c>
      <c r="L283" s="89">
        <f t="shared" ref="L283:L293" si="21">J283*K283</f>
        <v>420</v>
      </c>
      <c r="M283" s="89">
        <f t="shared" si="19"/>
        <v>1820</v>
      </c>
      <c r="N283" s="89">
        <v>2</v>
      </c>
    </row>
    <row r="284" spans="1:14" x14ac:dyDescent="0.15">
      <c r="A284" s="89">
        <v>282</v>
      </c>
      <c r="B284" s="89" t="s">
        <v>472</v>
      </c>
      <c r="C284" s="91" t="s">
        <v>473</v>
      </c>
      <c r="D284" s="89">
        <v>260</v>
      </c>
      <c r="E284" s="89">
        <v>10</v>
      </c>
      <c r="F284" s="89">
        <f t="shared" si="20"/>
        <v>2600</v>
      </c>
      <c r="G284" s="89"/>
      <c r="H284" s="89"/>
      <c r="I284" s="89"/>
      <c r="J284" s="89">
        <v>170</v>
      </c>
      <c r="K284" s="89">
        <v>3</v>
      </c>
      <c r="L284" s="89">
        <f t="shared" si="21"/>
        <v>510</v>
      </c>
      <c r="M284" s="89">
        <f t="shared" si="19"/>
        <v>3110</v>
      </c>
      <c r="N284" s="89">
        <v>2</v>
      </c>
    </row>
    <row r="285" spans="1:14" x14ac:dyDescent="0.15">
      <c r="A285" s="89">
        <v>283</v>
      </c>
      <c r="B285" s="89" t="s">
        <v>474</v>
      </c>
      <c r="C285" s="91" t="s">
        <v>475</v>
      </c>
      <c r="D285" s="89">
        <v>422</v>
      </c>
      <c r="E285" s="89">
        <v>15.5</v>
      </c>
      <c r="F285" s="89">
        <f t="shared" si="20"/>
        <v>6541</v>
      </c>
      <c r="G285" s="89">
        <v>422</v>
      </c>
      <c r="H285" s="89">
        <v>15</v>
      </c>
      <c r="I285" s="89">
        <f>G285*H285</f>
        <v>6330</v>
      </c>
      <c r="J285" s="89">
        <v>422</v>
      </c>
      <c r="K285" s="89">
        <v>14</v>
      </c>
      <c r="L285" s="89">
        <f t="shared" si="21"/>
        <v>5908</v>
      </c>
      <c r="M285" s="89">
        <f t="shared" si="19"/>
        <v>18779</v>
      </c>
      <c r="N285" s="89">
        <v>1</v>
      </c>
    </row>
    <row r="286" spans="1:14" x14ac:dyDescent="0.15">
      <c r="A286" s="89">
        <v>284</v>
      </c>
      <c r="B286" s="89" t="s">
        <v>476</v>
      </c>
      <c r="C286" s="91" t="s">
        <v>477</v>
      </c>
      <c r="D286" s="89">
        <v>390</v>
      </c>
      <c r="E286" s="89">
        <v>22</v>
      </c>
      <c r="F286" s="89">
        <f t="shared" si="20"/>
        <v>8580</v>
      </c>
      <c r="G286" s="89">
        <v>305</v>
      </c>
      <c r="H286" s="89">
        <v>7.5</v>
      </c>
      <c r="I286" s="89">
        <f>G286*H286</f>
        <v>2287.5</v>
      </c>
      <c r="J286" s="89">
        <v>305</v>
      </c>
      <c r="K286" s="89">
        <v>5</v>
      </c>
      <c r="L286" s="89">
        <f t="shared" si="21"/>
        <v>1525</v>
      </c>
      <c r="M286" s="89">
        <f t="shared" si="19"/>
        <v>12392.5</v>
      </c>
      <c r="N286" s="89">
        <v>1</v>
      </c>
    </row>
    <row r="287" spans="1:14" x14ac:dyDescent="0.15">
      <c r="A287" s="89">
        <v>285</v>
      </c>
      <c r="B287" s="89" t="s">
        <v>478</v>
      </c>
      <c r="C287" s="91" t="s">
        <v>479</v>
      </c>
      <c r="D287" s="89">
        <v>492</v>
      </c>
      <c r="E287" s="89">
        <v>12</v>
      </c>
      <c r="F287" s="89">
        <f t="shared" si="20"/>
        <v>5904</v>
      </c>
      <c r="G287" s="89">
        <v>400</v>
      </c>
      <c r="H287" s="89">
        <v>14</v>
      </c>
      <c r="I287" s="89">
        <f>G287*H287</f>
        <v>5600</v>
      </c>
      <c r="J287" s="89">
        <v>400</v>
      </c>
      <c r="K287" s="89">
        <v>20</v>
      </c>
      <c r="L287" s="89">
        <f t="shared" si="21"/>
        <v>8000</v>
      </c>
      <c r="M287" s="89">
        <f t="shared" si="19"/>
        <v>19504</v>
      </c>
      <c r="N287" s="89">
        <v>1</v>
      </c>
    </row>
    <row r="288" spans="1:14" x14ac:dyDescent="0.15">
      <c r="A288" s="89">
        <v>286</v>
      </c>
      <c r="B288" s="89" t="s">
        <v>480</v>
      </c>
      <c r="C288" s="91" t="s">
        <v>481</v>
      </c>
      <c r="D288" s="89">
        <v>187</v>
      </c>
      <c r="E288" s="89">
        <v>7</v>
      </c>
      <c r="F288" s="89">
        <f t="shared" si="20"/>
        <v>1309</v>
      </c>
      <c r="G288" s="89"/>
      <c r="H288" s="89"/>
      <c r="I288" s="89"/>
      <c r="J288" s="89">
        <v>187</v>
      </c>
      <c r="K288" s="89">
        <v>5.4</v>
      </c>
      <c r="L288" s="89">
        <f t="shared" si="21"/>
        <v>1009.8</v>
      </c>
      <c r="M288" s="89">
        <f t="shared" si="19"/>
        <v>2318.8000000000002</v>
      </c>
      <c r="N288" s="89">
        <v>1</v>
      </c>
    </row>
    <row r="289" spans="1:14" x14ac:dyDescent="0.15">
      <c r="A289" s="89">
        <v>287</v>
      </c>
      <c r="B289" s="89" t="s">
        <v>482</v>
      </c>
      <c r="C289" s="91" t="s">
        <v>483</v>
      </c>
      <c r="D289" s="89">
        <v>470</v>
      </c>
      <c r="E289" s="89">
        <v>9</v>
      </c>
      <c r="F289" s="89">
        <f t="shared" si="20"/>
        <v>4230</v>
      </c>
      <c r="G289" s="89"/>
      <c r="H289" s="89"/>
      <c r="I289" s="89"/>
      <c r="J289" s="89">
        <v>470</v>
      </c>
      <c r="K289" s="89">
        <v>12</v>
      </c>
      <c r="L289" s="89">
        <f t="shared" si="21"/>
        <v>5640</v>
      </c>
      <c r="M289" s="89">
        <f t="shared" si="19"/>
        <v>9870</v>
      </c>
      <c r="N289" s="89">
        <v>1</v>
      </c>
    </row>
    <row r="290" spans="1:14" x14ac:dyDescent="0.15">
      <c r="A290" s="89">
        <v>288</v>
      </c>
      <c r="B290" s="89" t="s">
        <v>484</v>
      </c>
      <c r="C290" s="91" t="s">
        <v>485</v>
      </c>
      <c r="D290" s="89">
        <v>235</v>
      </c>
      <c r="E290" s="89">
        <v>8.1</v>
      </c>
      <c r="F290" s="89">
        <f t="shared" si="20"/>
        <v>1903.5</v>
      </c>
      <c r="G290" s="89"/>
      <c r="H290" s="89"/>
      <c r="I290" s="89"/>
      <c r="J290" s="89">
        <v>235</v>
      </c>
      <c r="K290" s="89">
        <v>6.5</v>
      </c>
      <c r="L290" s="89">
        <f t="shared" si="21"/>
        <v>1527.5</v>
      </c>
      <c r="M290" s="89">
        <f t="shared" si="19"/>
        <v>3431</v>
      </c>
      <c r="N290" s="89">
        <v>1</v>
      </c>
    </row>
    <row r="291" spans="1:14" x14ac:dyDescent="0.15">
      <c r="A291" s="89">
        <v>289</v>
      </c>
      <c r="B291" s="89" t="s">
        <v>486</v>
      </c>
      <c r="C291" s="91" t="s">
        <v>100</v>
      </c>
      <c r="D291" s="89">
        <v>533</v>
      </c>
      <c r="E291" s="89">
        <v>15</v>
      </c>
      <c r="F291" s="89">
        <f t="shared" si="20"/>
        <v>7995</v>
      </c>
      <c r="G291" s="89"/>
      <c r="H291" s="89"/>
      <c r="I291" s="89"/>
      <c r="J291" s="89">
        <v>533</v>
      </c>
      <c r="K291" s="89">
        <v>4.4000000000000004</v>
      </c>
      <c r="L291" s="89">
        <f t="shared" si="21"/>
        <v>2345.1999999999998</v>
      </c>
      <c r="M291" s="89">
        <f t="shared" si="19"/>
        <v>10340.200000000001</v>
      </c>
      <c r="N291" s="89">
        <v>2</v>
      </c>
    </row>
    <row r="292" spans="1:14" x14ac:dyDescent="0.15">
      <c r="A292" s="89">
        <v>290</v>
      </c>
      <c r="B292" s="89" t="s">
        <v>487</v>
      </c>
      <c r="C292" s="91" t="s">
        <v>488</v>
      </c>
      <c r="D292" s="89">
        <v>121</v>
      </c>
      <c r="E292" s="89">
        <v>9</v>
      </c>
      <c r="F292" s="89">
        <f t="shared" si="20"/>
        <v>1089</v>
      </c>
      <c r="G292" s="89"/>
      <c r="H292" s="89"/>
      <c r="I292" s="89"/>
      <c r="J292" s="89">
        <v>121</v>
      </c>
      <c r="K292" s="89">
        <v>4</v>
      </c>
      <c r="L292" s="89">
        <f t="shared" si="21"/>
        <v>484</v>
      </c>
      <c r="M292" s="89">
        <f t="shared" si="19"/>
        <v>1573</v>
      </c>
      <c r="N292" s="89">
        <v>2</v>
      </c>
    </row>
    <row r="293" spans="1:14" x14ac:dyDescent="0.15">
      <c r="A293" s="89">
        <v>291</v>
      </c>
      <c r="B293" s="89" t="s">
        <v>489</v>
      </c>
      <c r="C293" s="91" t="s">
        <v>490</v>
      </c>
      <c r="D293" s="89">
        <v>180</v>
      </c>
      <c r="E293" s="89">
        <v>7</v>
      </c>
      <c r="F293" s="89">
        <f t="shared" si="20"/>
        <v>1260</v>
      </c>
      <c r="G293" s="89"/>
      <c r="H293" s="89"/>
      <c r="I293" s="89"/>
      <c r="J293" s="89">
        <v>180</v>
      </c>
      <c r="K293" s="89">
        <v>5</v>
      </c>
      <c r="L293" s="89">
        <f t="shared" si="21"/>
        <v>900</v>
      </c>
      <c r="M293" s="89">
        <f t="shared" si="19"/>
        <v>2160</v>
      </c>
      <c r="N293" s="89">
        <v>2</v>
      </c>
    </row>
    <row r="294" spans="1:14" x14ac:dyDescent="0.15">
      <c r="A294" s="89">
        <v>292</v>
      </c>
      <c r="B294" s="89" t="s">
        <v>474</v>
      </c>
      <c r="C294" s="91" t="s">
        <v>491</v>
      </c>
      <c r="D294" s="89">
        <v>225</v>
      </c>
      <c r="E294" s="89">
        <v>9.5</v>
      </c>
      <c r="F294" s="89">
        <f t="shared" si="20"/>
        <v>2137.5</v>
      </c>
      <c r="G294" s="89"/>
      <c r="H294" s="89"/>
      <c r="I294" s="89"/>
      <c r="J294" s="89"/>
      <c r="K294" s="89"/>
      <c r="L294" s="89"/>
      <c r="M294" s="89">
        <f t="shared" si="19"/>
        <v>2137.5</v>
      </c>
      <c r="N294" s="89">
        <v>2</v>
      </c>
    </row>
    <row r="295" spans="1:14" x14ac:dyDescent="0.15">
      <c r="A295" s="89">
        <v>293</v>
      </c>
      <c r="B295" s="89" t="s">
        <v>492</v>
      </c>
      <c r="C295" s="91" t="s">
        <v>493</v>
      </c>
      <c r="D295" s="89">
        <v>86</v>
      </c>
      <c r="E295" s="89">
        <v>10</v>
      </c>
      <c r="F295" s="89">
        <f t="shared" si="20"/>
        <v>860</v>
      </c>
      <c r="G295" s="89"/>
      <c r="H295" s="89"/>
      <c r="I295" s="89"/>
      <c r="J295" s="89"/>
      <c r="K295" s="89"/>
      <c r="L295" s="89"/>
      <c r="M295" s="89">
        <f t="shared" si="19"/>
        <v>860</v>
      </c>
      <c r="N295" s="89">
        <v>2</v>
      </c>
    </row>
    <row r="296" spans="1:14" x14ac:dyDescent="0.15">
      <c r="A296" s="89">
        <v>294</v>
      </c>
      <c r="B296" s="89" t="s">
        <v>494</v>
      </c>
      <c r="C296" s="91" t="s">
        <v>495</v>
      </c>
      <c r="D296" s="89">
        <v>42</v>
      </c>
      <c r="E296" s="89">
        <v>9.5</v>
      </c>
      <c r="F296" s="89">
        <f t="shared" si="20"/>
        <v>399</v>
      </c>
      <c r="G296" s="89"/>
      <c r="H296" s="89"/>
      <c r="I296" s="89"/>
      <c r="J296" s="89"/>
      <c r="K296" s="89"/>
      <c r="L296" s="89"/>
      <c r="M296" s="89">
        <f t="shared" si="19"/>
        <v>399</v>
      </c>
      <c r="N296" s="89">
        <v>2</v>
      </c>
    </row>
    <row r="297" spans="1:14" x14ac:dyDescent="0.15">
      <c r="A297" s="89">
        <v>295</v>
      </c>
      <c r="B297" s="89" t="s">
        <v>494</v>
      </c>
      <c r="C297" s="91" t="s">
        <v>496</v>
      </c>
      <c r="D297" s="89">
        <v>260</v>
      </c>
      <c r="E297" s="89">
        <v>15.2</v>
      </c>
      <c r="F297" s="89">
        <f t="shared" si="20"/>
        <v>3952</v>
      </c>
      <c r="G297" s="89"/>
      <c r="H297" s="89"/>
      <c r="I297" s="89"/>
      <c r="J297" s="89">
        <v>260</v>
      </c>
      <c r="K297" s="89">
        <v>5.0999999999999996</v>
      </c>
      <c r="L297" s="89">
        <f>J297*K297</f>
        <v>1326</v>
      </c>
      <c r="M297" s="89">
        <f t="shared" si="19"/>
        <v>5278</v>
      </c>
      <c r="N297" s="89">
        <v>2</v>
      </c>
    </row>
    <row r="298" spans="1:14" x14ac:dyDescent="0.15">
      <c r="A298" s="89">
        <v>296</v>
      </c>
      <c r="B298" s="89" t="s">
        <v>494</v>
      </c>
      <c r="C298" s="91" t="s">
        <v>497</v>
      </c>
      <c r="D298" s="89"/>
      <c r="E298" s="89"/>
      <c r="F298" s="89"/>
      <c r="G298" s="89">
        <v>29</v>
      </c>
      <c r="H298" s="89">
        <v>3</v>
      </c>
      <c r="I298" s="89">
        <f t="shared" ref="I298:I308" si="22">G298*H298</f>
        <v>87</v>
      </c>
      <c r="J298" s="89"/>
      <c r="K298" s="89"/>
      <c r="L298" s="89"/>
      <c r="M298" s="89">
        <f t="shared" si="19"/>
        <v>87</v>
      </c>
      <c r="N298" s="89">
        <v>2</v>
      </c>
    </row>
    <row r="299" spans="1:14" x14ac:dyDescent="0.15">
      <c r="A299" s="89">
        <v>297</v>
      </c>
      <c r="B299" s="89" t="s">
        <v>494</v>
      </c>
      <c r="C299" s="91" t="s">
        <v>498</v>
      </c>
      <c r="D299" s="89"/>
      <c r="E299" s="89"/>
      <c r="F299" s="89"/>
      <c r="G299" s="89">
        <v>6.3</v>
      </c>
      <c r="H299" s="89">
        <v>3.3</v>
      </c>
      <c r="I299" s="89">
        <f t="shared" si="22"/>
        <v>20.79</v>
      </c>
      <c r="J299" s="89"/>
      <c r="K299" s="89"/>
      <c r="L299" s="89"/>
      <c r="M299" s="89">
        <f t="shared" si="19"/>
        <v>20.79</v>
      </c>
      <c r="N299" s="89">
        <v>2</v>
      </c>
    </row>
    <row r="300" spans="1:14" x14ac:dyDescent="0.15">
      <c r="A300" s="89">
        <v>298</v>
      </c>
      <c r="B300" s="89" t="s">
        <v>494</v>
      </c>
      <c r="C300" s="91" t="s">
        <v>498</v>
      </c>
      <c r="D300" s="89"/>
      <c r="E300" s="89"/>
      <c r="F300" s="89"/>
      <c r="G300" s="89">
        <v>3</v>
      </c>
      <c r="H300" s="89">
        <v>3</v>
      </c>
      <c r="I300" s="89">
        <f t="shared" si="22"/>
        <v>9</v>
      </c>
      <c r="J300" s="89"/>
      <c r="K300" s="89"/>
      <c r="L300" s="89"/>
      <c r="M300" s="89">
        <f t="shared" si="19"/>
        <v>9</v>
      </c>
      <c r="N300" s="89">
        <v>2</v>
      </c>
    </row>
    <row r="301" spans="1:14" x14ac:dyDescent="0.15">
      <c r="A301" s="89">
        <v>299</v>
      </c>
      <c r="B301" s="89" t="s">
        <v>494</v>
      </c>
      <c r="C301" s="91" t="s">
        <v>498</v>
      </c>
      <c r="D301" s="89"/>
      <c r="E301" s="89"/>
      <c r="F301" s="89"/>
      <c r="G301" s="89">
        <v>6.8</v>
      </c>
      <c r="H301" s="89">
        <v>2.9</v>
      </c>
      <c r="I301" s="89">
        <f t="shared" si="22"/>
        <v>19.72</v>
      </c>
      <c r="J301" s="89"/>
      <c r="K301" s="89"/>
      <c r="L301" s="89"/>
      <c r="M301" s="89">
        <f t="shared" si="19"/>
        <v>19.72</v>
      </c>
      <c r="N301" s="89">
        <v>2</v>
      </c>
    </row>
    <row r="302" spans="1:14" x14ac:dyDescent="0.15">
      <c r="A302" s="89">
        <v>300</v>
      </c>
      <c r="B302" s="89" t="s">
        <v>494</v>
      </c>
      <c r="C302" s="91" t="s">
        <v>498</v>
      </c>
      <c r="D302" s="89"/>
      <c r="E302" s="89"/>
      <c r="F302" s="89"/>
      <c r="G302" s="89">
        <v>6.6</v>
      </c>
      <c r="H302" s="89">
        <v>6.5</v>
      </c>
      <c r="I302" s="89">
        <f t="shared" si="22"/>
        <v>42.9</v>
      </c>
      <c r="J302" s="89"/>
      <c r="K302" s="89"/>
      <c r="L302" s="89"/>
      <c r="M302" s="89">
        <f t="shared" si="19"/>
        <v>42.9</v>
      </c>
      <c r="N302" s="89">
        <v>2</v>
      </c>
    </row>
    <row r="303" spans="1:14" x14ac:dyDescent="0.15">
      <c r="A303" s="89">
        <v>301</v>
      </c>
      <c r="B303" s="89" t="s">
        <v>494</v>
      </c>
      <c r="C303" s="91" t="s">
        <v>499</v>
      </c>
      <c r="D303" s="89"/>
      <c r="E303" s="89"/>
      <c r="F303" s="89"/>
      <c r="G303" s="89">
        <v>12</v>
      </c>
      <c r="H303" s="89">
        <v>2.8</v>
      </c>
      <c r="I303" s="89">
        <f t="shared" si="22"/>
        <v>33.6</v>
      </c>
      <c r="J303" s="89"/>
      <c r="K303" s="89"/>
      <c r="L303" s="89"/>
      <c r="M303" s="89">
        <f t="shared" si="19"/>
        <v>33.6</v>
      </c>
      <c r="N303" s="89">
        <v>2</v>
      </c>
    </row>
    <row r="304" spans="1:14" x14ac:dyDescent="0.15">
      <c r="A304" s="89">
        <v>302</v>
      </c>
      <c r="B304" s="89" t="s">
        <v>494</v>
      </c>
      <c r="C304" s="91" t="s">
        <v>500</v>
      </c>
      <c r="D304" s="89"/>
      <c r="E304" s="89"/>
      <c r="F304" s="89"/>
      <c r="G304" s="89">
        <v>10</v>
      </c>
      <c r="H304" s="89">
        <v>4.5</v>
      </c>
      <c r="I304" s="89">
        <f t="shared" si="22"/>
        <v>45</v>
      </c>
      <c r="J304" s="89"/>
      <c r="K304" s="89"/>
      <c r="L304" s="89"/>
      <c r="M304" s="89">
        <f t="shared" si="19"/>
        <v>45</v>
      </c>
      <c r="N304" s="89">
        <v>2</v>
      </c>
    </row>
    <row r="305" spans="1:14" x14ac:dyDescent="0.15">
      <c r="A305" s="89">
        <v>303</v>
      </c>
      <c r="B305" s="89" t="s">
        <v>494</v>
      </c>
      <c r="C305" s="91" t="s">
        <v>501</v>
      </c>
      <c r="D305" s="89"/>
      <c r="E305" s="89"/>
      <c r="F305" s="89"/>
      <c r="G305" s="89">
        <v>6.5</v>
      </c>
      <c r="H305" s="89">
        <v>4.5</v>
      </c>
      <c r="I305" s="89">
        <f t="shared" si="22"/>
        <v>29.25</v>
      </c>
      <c r="J305" s="89"/>
      <c r="K305" s="89"/>
      <c r="L305" s="89"/>
      <c r="M305" s="89">
        <f t="shared" si="19"/>
        <v>29.25</v>
      </c>
      <c r="N305" s="89">
        <v>2</v>
      </c>
    </row>
    <row r="306" spans="1:14" x14ac:dyDescent="0.15">
      <c r="A306" s="89">
        <v>304</v>
      </c>
      <c r="B306" s="89" t="s">
        <v>494</v>
      </c>
      <c r="C306" s="91" t="s">
        <v>501</v>
      </c>
      <c r="D306" s="89"/>
      <c r="E306" s="89"/>
      <c r="F306" s="89"/>
      <c r="G306" s="89">
        <v>12.5</v>
      </c>
      <c r="H306" s="89">
        <v>11</v>
      </c>
      <c r="I306" s="89">
        <f t="shared" si="22"/>
        <v>137.5</v>
      </c>
      <c r="J306" s="89"/>
      <c r="K306" s="89"/>
      <c r="L306" s="89"/>
      <c r="M306" s="89">
        <f t="shared" si="19"/>
        <v>137.5</v>
      </c>
      <c r="N306" s="89">
        <v>2</v>
      </c>
    </row>
    <row r="307" spans="1:14" x14ac:dyDescent="0.15">
      <c r="A307" s="89">
        <v>305</v>
      </c>
      <c r="B307" s="89" t="s">
        <v>494</v>
      </c>
      <c r="C307" s="91" t="s">
        <v>501</v>
      </c>
      <c r="D307" s="89"/>
      <c r="E307" s="89"/>
      <c r="F307" s="89"/>
      <c r="G307" s="89">
        <v>14.5</v>
      </c>
      <c r="H307" s="89">
        <v>5.5</v>
      </c>
      <c r="I307" s="89">
        <f t="shared" si="22"/>
        <v>79.75</v>
      </c>
      <c r="J307" s="89"/>
      <c r="K307" s="89"/>
      <c r="L307" s="89"/>
      <c r="M307" s="89">
        <f t="shared" si="19"/>
        <v>79.75</v>
      </c>
      <c r="N307" s="89">
        <v>2</v>
      </c>
    </row>
    <row r="308" spans="1:14" x14ac:dyDescent="0.15">
      <c r="A308" s="89">
        <v>306</v>
      </c>
      <c r="B308" s="89" t="s">
        <v>494</v>
      </c>
      <c r="C308" s="91" t="s">
        <v>502</v>
      </c>
      <c r="D308" s="89"/>
      <c r="E308" s="89"/>
      <c r="F308" s="89"/>
      <c r="G308" s="89">
        <v>10</v>
      </c>
      <c r="H308" s="89">
        <v>2</v>
      </c>
      <c r="I308" s="89">
        <f t="shared" si="22"/>
        <v>20</v>
      </c>
      <c r="J308" s="89"/>
      <c r="K308" s="89"/>
      <c r="L308" s="89"/>
      <c r="M308" s="89">
        <f t="shared" si="19"/>
        <v>20</v>
      </c>
      <c r="N308" s="89">
        <v>2</v>
      </c>
    </row>
    <row r="309" spans="1:14" x14ac:dyDescent="0.15">
      <c r="A309" s="89">
        <v>307</v>
      </c>
      <c r="B309" s="89" t="s">
        <v>503</v>
      </c>
      <c r="C309" s="91" t="s">
        <v>504</v>
      </c>
      <c r="D309" s="89">
        <v>134</v>
      </c>
      <c r="E309" s="89">
        <v>9.5</v>
      </c>
      <c r="F309" s="89">
        <f>D309*E309</f>
        <v>1273</v>
      </c>
      <c r="G309" s="89"/>
      <c r="H309" s="89"/>
      <c r="I309" s="89"/>
      <c r="J309" s="89"/>
      <c r="K309" s="89"/>
      <c r="L309" s="89"/>
      <c r="M309" s="89">
        <f t="shared" si="19"/>
        <v>1273</v>
      </c>
      <c r="N309" s="89">
        <v>2</v>
      </c>
    </row>
    <row r="310" spans="1:14" x14ac:dyDescent="0.15">
      <c r="A310" s="89">
        <v>308</v>
      </c>
      <c r="B310" s="89" t="s">
        <v>505</v>
      </c>
      <c r="C310" s="91" t="s">
        <v>506</v>
      </c>
      <c r="D310" s="89">
        <v>584</v>
      </c>
      <c r="E310" s="89">
        <v>9</v>
      </c>
      <c r="F310" s="89">
        <f>D310*E310</f>
        <v>5256</v>
      </c>
      <c r="G310" s="89"/>
      <c r="H310" s="89"/>
      <c r="I310" s="89"/>
      <c r="J310" s="89">
        <v>584</v>
      </c>
      <c r="K310" s="89">
        <v>10</v>
      </c>
      <c r="L310" s="89">
        <f>J310*K310</f>
        <v>5840</v>
      </c>
      <c r="M310" s="89">
        <f t="shared" si="19"/>
        <v>11096</v>
      </c>
      <c r="N310" s="89">
        <v>1</v>
      </c>
    </row>
    <row r="311" spans="1:14" x14ac:dyDescent="0.15">
      <c r="A311" s="89">
        <v>309</v>
      </c>
      <c r="B311" s="89" t="s">
        <v>507</v>
      </c>
      <c r="C311" s="91" t="s">
        <v>508</v>
      </c>
      <c r="D311" s="89">
        <v>504.3</v>
      </c>
      <c r="E311" s="89">
        <v>9</v>
      </c>
      <c r="F311" s="89">
        <f>D311*E311</f>
        <v>4538.7</v>
      </c>
      <c r="G311" s="89">
        <v>456</v>
      </c>
      <c r="H311" s="89">
        <v>13</v>
      </c>
      <c r="I311" s="89">
        <f>G311*H311</f>
        <v>5928</v>
      </c>
      <c r="J311" s="89">
        <v>400</v>
      </c>
      <c r="K311" s="89">
        <v>11</v>
      </c>
      <c r="L311" s="89">
        <f>J311*K311</f>
        <v>4400</v>
      </c>
      <c r="M311" s="89">
        <f t="shared" si="19"/>
        <v>14866.7</v>
      </c>
      <c r="N311" s="89">
        <v>1</v>
      </c>
    </row>
    <row r="312" spans="1:14" x14ac:dyDescent="0.15">
      <c r="A312" s="89">
        <v>310</v>
      </c>
      <c r="B312" s="89" t="s">
        <v>509</v>
      </c>
      <c r="C312" s="91" t="s">
        <v>510</v>
      </c>
      <c r="D312" s="89">
        <v>479</v>
      </c>
      <c r="E312" s="89">
        <v>8</v>
      </c>
      <c r="F312" s="89">
        <f>D312*E312</f>
        <v>3832</v>
      </c>
      <c r="G312" s="89"/>
      <c r="H312" s="89"/>
      <c r="I312" s="89"/>
      <c r="J312" s="89">
        <v>479</v>
      </c>
      <c r="K312" s="89">
        <v>11</v>
      </c>
      <c r="L312" s="89">
        <f>J312*K312</f>
        <v>5269</v>
      </c>
      <c r="M312" s="89">
        <f t="shared" si="19"/>
        <v>9101</v>
      </c>
      <c r="N312" s="89">
        <v>1</v>
      </c>
    </row>
    <row r="313" spans="1:14" x14ac:dyDescent="0.15">
      <c r="A313" s="89">
        <v>311</v>
      </c>
      <c r="B313" s="89" t="s">
        <v>478</v>
      </c>
      <c r="C313" s="91" t="s">
        <v>511</v>
      </c>
      <c r="D313" s="89">
        <v>700</v>
      </c>
      <c r="E313" s="89">
        <v>15</v>
      </c>
      <c r="F313" s="89">
        <f>D313*E313</f>
        <v>10500</v>
      </c>
      <c r="G313" s="89">
        <v>700</v>
      </c>
      <c r="H313" s="89">
        <v>15</v>
      </c>
      <c r="I313" s="89">
        <f>G313*H313</f>
        <v>10500</v>
      </c>
      <c r="J313" s="89">
        <v>700</v>
      </c>
      <c r="K313" s="89">
        <v>11</v>
      </c>
      <c r="L313" s="89">
        <f>J313*K313</f>
        <v>7700</v>
      </c>
      <c r="M313" s="89">
        <f t="shared" si="19"/>
        <v>28700</v>
      </c>
      <c r="N313" s="89">
        <v>1</v>
      </c>
    </row>
    <row r="314" spans="1:14" x14ac:dyDescent="0.15">
      <c r="A314" s="89">
        <v>312</v>
      </c>
      <c r="B314" s="89" t="s">
        <v>478</v>
      </c>
      <c r="C314" s="91" t="s">
        <v>512</v>
      </c>
      <c r="D314" s="89"/>
      <c r="E314" s="89"/>
      <c r="F314" s="89"/>
      <c r="G314" s="89"/>
      <c r="H314" s="89"/>
      <c r="I314" s="89"/>
      <c r="J314" s="89">
        <v>350</v>
      </c>
      <c r="K314" s="89">
        <v>10</v>
      </c>
      <c r="L314" s="89">
        <f>J314*K314</f>
        <v>3500</v>
      </c>
      <c r="M314" s="89">
        <f t="shared" si="19"/>
        <v>3500</v>
      </c>
      <c r="N314" s="89">
        <v>1</v>
      </c>
    </row>
    <row r="315" spans="1:14" x14ac:dyDescent="0.15">
      <c r="A315" s="89">
        <v>313</v>
      </c>
      <c r="B315" s="89" t="s">
        <v>505</v>
      </c>
      <c r="C315" s="91" t="s">
        <v>513</v>
      </c>
      <c r="D315" s="89">
        <v>84</v>
      </c>
      <c r="E315" s="89">
        <v>8</v>
      </c>
      <c r="F315" s="89">
        <f t="shared" ref="F315:F322" si="23">D315*E315</f>
        <v>672</v>
      </c>
      <c r="G315" s="89"/>
      <c r="H315" s="89"/>
      <c r="I315" s="89"/>
      <c r="J315" s="89"/>
      <c r="K315" s="89"/>
      <c r="L315" s="89"/>
      <c r="M315" s="89">
        <f t="shared" si="19"/>
        <v>672</v>
      </c>
      <c r="N315" s="89">
        <v>2</v>
      </c>
    </row>
    <row r="316" spans="1:14" x14ac:dyDescent="0.15">
      <c r="A316" s="89">
        <v>314</v>
      </c>
      <c r="B316" s="89" t="s">
        <v>514</v>
      </c>
      <c r="C316" s="91" t="s">
        <v>515</v>
      </c>
      <c r="D316" s="89">
        <v>96</v>
      </c>
      <c r="E316" s="89">
        <v>8</v>
      </c>
      <c r="F316" s="89">
        <f t="shared" si="23"/>
        <v>768</v>
      </c>
      <c r="G316" s="89"/>
      <c r="H316" s="89"/>
      <c r="I316" s="89"/>
      <c r="J316" s="89"/>
      <c r="K316" s="89"/>
      <c r="L316" s="89"/>
      <c r="M316" s="89">
        <f t="shared" si="19"/>
        <v>768</v>
      </c>
      <c r="N316" s="89">
        <v>2</v>
      </c>
    </row>
    <row r="317" spans="1:14" x14ac:dyDescent="0.15">
      <c r="A317" s="89">
        <v>315</v>
      </c>
      <c r="B317" s="89" t="s">
        <v>516</v>
      </c>
      <c r="C317" s="91" t="s">
        <v>517</v>
      </c>
      <c r="D317" s="89">
        <v>98</v>
      </c>
      <c r="E317" s="89">
        <v>8</v>
      </c>
      <c r="F317" s="89">
        <f t="shared" si="23"/>
        <v>784</v>
      </c>
      <c r="G317" s="89"/>
      <c r="H317" s="89"/>
      <c r="I317" s="89"/>
      <c r="J317" s="89"/>
      <c r="K317" s="89"/>
      <c r="L317" s="89"/>
      <c r="M317" s="89">
        <f t="shared" si="19"/>
        <v>784</v>
      </c>
      <c r="N317" s="89">
        <v>2</v>
      </c>
    </row>
    <row r="318" spans="1:14" x14ac:dyDescent="0.15">
      <c r="A318" s="89">
        <v>316</v>
      </c>
      <c r="B318" s="89" t="s">
        <v>518</v>
      </c>
      <c r="C318" s="91" t="s">
        <v>517</v>
      </c>
      <c r="D318" s="89">
        <v>52</v>
      </c>
      <c r="E318" s="89">
        <v>8</v>
      </c>
      <c r="F318" s="89">
        <f t="shared" si="23"/>
        <v>416</v>
      </c>
      <c r="G318" s="89"/>
      <c r="H318" s="89"/>
      <c r="I318" s="89"/>
      <c r="J318" s="89"/>
      <c r="K318" s="89"/>
      <c r="L318" s="89"/>
      <c r="M318" s="89">
        <f t="shared" si="19"/>
        <v>416</v>
      </c>
      <c r="N318" s="89">
        <v>2</v>
      </c>
    </row>
    <row r="319" spans="1:14" x14ac:dyDescent="0.15">
      <c r="A319" s="89">
        <v>317</v>
      </c>
      <c r="B319" s="89" t="s">
        <v>519</v>
      </c>
      <c r="C319" s="91" t="s">
        <v>517</v>
      </c>
      <c r="D319" s="89">
        <v>43</v>
      </c>
      <c r="E319" s="89">
        <v>6.8</v>
      </c>
      <c r="F319" s="89">
        <f t="shared" si="23"/>
        <v>292.39999999999998</v>
      </c>
      <c r="G319" s="89"/>
      <c r="H319" s="89"/>
      <c r="I319" s="89"/>
      <c r="J319" s="89"/>
      <c r="K319" s="89"/>
      <c r="L319" s="89"/>
      <c r="M319" s="89">
        <f t="shared" si="19"/>
        <v>292.39999999999998</v>
      </c>
      <c r="N319" s="89">
        <v>2</v>
      </c>
    </row>
    <row r="320" spans="1:14" x14ac:dyDescent="0.15">
      <c r="A320" s="89">
        <v>318</v>
      </c>
      <c r="B320" s="89" t="s">
        <v>520</v>
      </c>
      <c r="C320" s="91" t="s">
        <v>517</v>
      </c>
      <c r="D320" s="89">
        <v>71</v>
      </c>
      <c r="E320" s="89">
        <v>7.5</v>
      </c>
      <c r="F320" s="89">
        <f t="shared" si="23"/>
        <v>532.5</v>
      </c>
      <c r="G320" s="89"/>
      <c r="H320" s="89"/>
      <c r="I320" s="89"/>
      <c r="J320" s="89"/>
      <c r="K320" s="89"/>
      <c r="L320" s="89"/>
      <c r="M320" s="89">
        <f t="shared" si="19"/>
        <v>532.5</v>
      </c>
      <c r="N320" s="89">
        <v>2</v>
      </c>
    </row>
    <row r="321" spans="1:14" x14ac:dyDescent="0.15">
      <c r="A321" s="89">
        <v>319</v>
      </c>
      <c r="B321" s="89" t="s">
        <v>505</v>
      </c>
      <c r="C321" s="91" t="s">
        <v>521</v>
      </c>
      <c r="D321" s="89">
        <v>155</v>
      </c>
      <c r="E321" s="89">
        <v>8</v>
      </c>
      <c r="F321" s="89">
        <f t="shared" si="23"/>
        <v>1240</v>
      </c>
      <c r="G321" s="89"/>
      <c r="H321" s="89"/>
      <c r="I321" s="89"/>
      <c r="J321" s="89">
        <v>580</v>
      </c>
      <c r="K321" s="89">
        <v>8.1999999999999993</v>
      </c>
      <c r="L321" s="89">
        <f>J321*K321</f>
        <v>4756</v>
      </c>
      <c r="M321" s="89">
        <f t="shared" si="19"/>
        <v>5996</v>
      </c>
      <c r="N321" s="89">
        <v>2</v>
      </c>
    </row>
    <row r="322" spans="1:14" x14ac:dyDescent="0.15">
      <c r="A322" s="89">
        <v>320</v>
      </c>
      <c r="B322" s="89" t="s">
        <v>505</v>
      </c>
      <c r="C322" s="91" t="s">
        <v>522</v>
      </c>
      <c r="D322" s="89">
        <v>9</v>
      </c>
      <c r="E322" s="89">
        <v>6</v>
      </c>
      <c r="F322" s="89">
        <f t="shared" si="23"/>
        <v>54</v>
      </c>
      <c r="G322" s="89"/>
      <c r="H322" s="89"/>
      <c r="I322" s="89"/>
      <c r="J322" s="89"/>
      <c r="K322" s="89"/>
      <c r="L322" s="89"/>
      <c r="M322" s="89">
        <f t="shared" si="19"/>
        <v>54</v>
      </c>
      <c r="N322" s="89">
        <v>2</v>
      </c>
    </row>
    <row r="323" spans="1:14" x14ac:dyDescent="0.15">
      <c r="A323" s="89">
        <v>321</v>
      </c>
      <c r="B323" s="89" t="s">
        <v>505</v>
      </c>
      <c r="C323" s="91" t="s">
        <v>523</v>
      </c>
      <c r="D323" s="89"/>
      <c r="E323" s="89"/>
      <c r="F323" s="89"/>
      <c r="G323" s="89"/>
      <c r="H323" s="89"/>
      <c r="I323" s="89"/>
      <c r="J323" s="89">
        <v>101</v>
      </c>
      <c r="K323" s="89">
        <v>10</v>
      </c>
      <c r="L323" s="89">
        <f>J323*K323</f>
        <v>1010</v>
      </c>
      <c r="M323" s="89">
        <f t="shared" si="19"/>
        <v>1010</v>
      </c>
      <c r="N323" s="89">
        <v>2</v>
      </c>
    </row>
    <row r="324" spans="1:14" x14ac:dyDescent="0.15">
      <c r="A324" s="89">
        <v>322</v>
      </c>
      <c r="B324" s="89" t="s">
        <v>524</v>
      </c>
      <c r="C324" s="91" t="s">
        <v>525</v>
      </c>
      <c r="D324" s="89">
        <v>81</v>
      </c>
      <c r="E324" s="89">
        <v>15</v>
      </c>
      <c r="F324" s="89">
        <f t="shared" ref="F324:F329" si="24">D324*E324</f>
        <v>1215</v>
      </c>
      <c r="G324" s="89"/>
      <c r="H324" s="89"/>
      <c r="I324" s="89"/>
      <c r="J324" s="89"/>
      <c r="K324" s="89"/>
      <c r="L324" s="89"/>
      <c r="M324" s="89">
        <f t="shared" si="19"/>
        <v>1215</v>
      </c>
      <c r="N324" s="89">
        <v>2</v>
      </c>
    </row>
    <row r="325" spans="1:14" x14ac:dyDescent="0.15">
      <c r="A325" s="89">
        <v>323</v>
      </c>
      <c r="B325" s="89" t="s">
        <v>526</v>
      </c>
      <c r="C325" s="91" t="s">
        <v>527</v>
      </c>
      <c r="D325" s="89">
        <v>160</v>
      </c>
      <c r="E325" s="89">
        <v>12</v>
      </c>
      <c r="F325" s="89">
        <f t="shared" si="24"/>
        <v>1920</v>
      </c>
      <c r="G325" s="89"/>
      <c r="H325" s="89"/>
      <c r="I325" s="89"/>
      <c r="J325" s="89"/>
      <c r="K325" s="89"/>
      <c r="L325" s="89"/>
      <c r="M325" s="89">
        <f t="shared" si="19"/>
        <v>1920</v>
      </c>
      <c r="N325" s="89">
        <v>2</v>
      </c>
    </row>
    <row r="326" spans="1:14" x14ac:dyDescent="0.15">
      <c r="A326" s="89">
        <v>324</v>
      </c>
      <c r="B326" s="89" t="s">
        <v>528</v>
      </c>
      <c r="C326" s="91" t="s">
        <v>529</v>
      </c>
      <c r="D326" s="89">
        <v>173</v>
      </c>
      <c r="E326" s="89">
        <v>12</v>
      </c>
      <c r="F326" s="89">
        <f t="shared" si="24"/>
        <v>2076</v>
      </c>
      <c r="G326" s="89"/>
      <c r="H326" s="89"/>
      <c r="I326" s="89"/>
      <c r="J326" s="89"/>
      <c r="K326" s="89"/>
      <c r="L326" s="89"/>
      <c r="M326" s="89">
        <f t="shared" ref="M326:M389" si="25">F326+I326+L326</f>
        <v>2076</v>
      </c>
      <c r="N326" s="89">
        <v>2</v>
      </c>
    </row>
    <row r="327" spans="1:14" x14ac:dyDescent="0.15">
      <c r="A327" s="89">
        <v>325</v>
      </c>
      <c r="B327" s="89" t="s">
        <v>528</v>
      </c>
      <c r="C327" s="91" t="s">
        <v>530</v>
      </c>
      <c r="D327" s="89">
        <v>269</v>
      </c>
      <c r="E327" s="89">
        <v>23.8</v>
      </c>
      <c r="F327" s="89">
        <f t="shared" si="24"/>
        <v>6402.2</v>
      </c>
      <c r="G327" s="89"/>
      <c r="H327" s="89"/>
      <c r="I327" s="89"/>
      <c r="J327" s="89"/>
      <c r="K327" s="89"/>
      <c r="L327" s="89"/>
      <c r="M327" s="89">
        <f t="shared" si="25"/>
        <v>6402.2</v>
      </c>
      <c r="N327" s="89">
        <v>2</v>
      </c>
    </row>
    <row r="328" spans="1:14" x14ac:dyDescent="0.15">
      <c r="A328" s="89">
        <v>326</v>
      </c>
      <c r="B328" s="89" t="s">
        <v>531</v>
      </c>
      <c r="C328" s="91" t="s">
        <v>532</v>
      </c>
      <c r="D328" s="89">
        <v>115</v>
      </c>
      <c r="E328" s="89">
        <v>11</v>
      </c>
      <c r="F328" s="89">
        <f t="shared" si="24"/>
        <v>1265</v>
      </c>
      <c r="G328" s="89"/>
      <c r="H328" s="89"/>
      <c r="I328" s="89"/>
      <c r="J328" s="89"/>
      <c r="K328" s="89"/>
      <c r="L328" s="89"/>
      <c r="M328" s="89">
        <f t="shared" si="25"/>
        <v>1265</v>
      </c>
      <c r="N328" s="89">
        <v>2</v>
      </c>
    </row>
    <row r="329" spans="1:14" x14ac:dyDescent="0.15">
      <c r="A329" s="89">
        <v>327</v>
      </c>
      <c r="B329" s="89" t="s">
        <v>482</v>
      </c>
      <c r="C329" s="91" t="s">
        <v>533</v>
      </c>
      <c r="D329" s="89">
        <v>118</v>
      </c>
      <c r="E329" s="89">
        <v>12.5</v>
      </c>
      <c r="F329" s="89">
        <f t="shared" si="24"/>
        <v>1475</v>
      </c>
      <c r="G329" s="89"/>
      <c r="H329" s="89"/>
      <c r="I329" s="89"/>
      <c r="J329" s="89"/>
      <c r="K329" s="89"/>
      <c r="L329" s="89"/>
      <c r="M329" s="89">
        <f t="shared" si="25"/>
        <v>1475</v>
      </c>
      <c r="N329" s="89">
        <v>2</v>
      </c>
    </row>
    <row r="330" spans="1:14" x14ac:dyDescent="0.15">
      <c r="A330" s="89">
        <v>328</v>
      </c>
      <c r="B330" s="89" t="s">
        <v>528</v>
      </c>
      <c r="C330" s="91" t="s">
        <v>534</v>
      </c>
      <c r="D330" s="89"/>
      <c r="E330" s="89"/>
      <c r="F330" s="89"/>
      <c r="G330" s="89"/>
      <c r="H330" s="89"/>
      <c r="I330" s="89"/>
      <c r="J330" s="89">
        <v>105</v>
      </c>
      <c r="K330" s="89">
        <v>6.6</v>
      </c>
      <c r="L330" s="89">
        <f>J330*K330</f>
        <v>693</v>
      </c>
      <c r="M330" s="89">
        <f t="shared" si="25"/>
        <v>693</v>
      </c>
      <c r="N330" s="89">
        <v>2</v>
      </c>
    </row>
    <row r="331" spans="1:14" x14ac:dyDescent="0.15">
      <c r="A331" s="89">
        <v>329</v>
      </c>
      <c r="B331" s="89" t="s">
        <v>528</v>
      </c>
      <c r="C331" s="91" t="s">
        <v>515</v>
      </c>
      <c r="D331" s="89">
        <v>310</v>
      </c>
      <c r="E331" s="89">
        <v>19</v>
      </c>
      <c r="F331" s="89">
        <f t="shared" ref="F331:F359" si="26">D331*E331</f>
        <v>5890</v>
      </c>
      <c r="G331" s="89"/>
      <c r="H331" s="89"/>
      <c r="I331" s="89"/>
      <c r="J331" s="89">
        <v>310</v>
      </c>
      <c r="K331" s="89">
        <v>10</v>
      </c>
      <c r="L331" s="89">
        <f>J331*K331</f>
        <v>3100</v>
      </c>
      <c r="M331" s="89">
        <f t="shared" si="25"/>
        <v>8990</v>
      </c>
      <c r="N331" s="89">
        <v>2</v>
      </c>
    </row>
    <row r="332" spans="1:14" x14ac:dyDescent="0.15">
      <c r="A332" s="89">
        <v>330</v>
      </c>
      <c r="B332" s="89" t="s">
        <v>535</v>
      </c>
      <c r="C332" s="91" t="s">
        <v>536</v>
      </c>
      <c r="D332" s="89">
        <v>152</v>
      </c>
      <c r="E332" s="89">
        <v>22</v>
      </c>
      <c r="F332" s="89">
        <f t="shared" si="26"/>
        <v>3344</v>
      </c>
      <c r="G332" s="89"/>
      <c r="H332" s="89"/>
      <c r="I332" s="89"/>
      <c r="J332" s="89"/>
      <c r="K332" s="89"/>
      <c r="L332" s="89"/>
      <c r="M332" s="89">
        <f t="shared" si="25"/>
        <v>3344</v>
      </c>
      <c r="N332" s="89">
        <v>2</v>
      </c>
    </row>
    <row r="333" spans="1:14" x14ac:dyDescent="0.15">
      <c r="A333" s="89">
        <v>331</v>
      </c>
      <c r="B333" s="89" t="s">
        <v>537</v>
      </c>
      <c r="C333" s="91" t="s">
        <v>538</v>
      </c>
      <c r="D333" s="89">
        <v>266</v>
      </c>
      <c r="E333" s="89">
        <v>9</v>
      </c>
      <c r="F333" s="89">
        <f t="shared" si="26"/>
        <v>2394</v>
      </c>
      <c r="G333" s="89"/>
      <c r="H333" s="89"/>
      <c r="I333" s="89"/>
      <c r="J333" s="89">
        <v>266</v>
      </c>
      <c r="K333" s="89">
        <v>11</v>
      </c>
      <c r="L333" s="89">
        <f>J333*K333</f>
        <v>2926</v>
      </c>
      <c r="M333" s="89">
        <f t="shared" si="25"/>
        <v>5320</v>
      </c>
      <c r="N333" s="89">
        <v>2</v>
      </c>
    </row>
    <row r="334" spans="1:14" x14ac:dyDescent="0.15">
      <c r="A334" s="89">
        <v>332</v>
      </c>
      <c r="B334" s="89" t="s">
        <v>524</v>
      </c>
      <c r="C334" s="91" t="s">
        <v>539</v>
      </c>
      <c r="D334" s="89">
        <v>472</v>
      </c>
      <c r="E334" s="89">
        <v>7</v>
      </c>
      <c r="F334" s="89">
        <f t="shared" si="26"/>
        <v>3304</v>
      </c>
      <c r="G334" s="89"/>
      <c r="H334" s="89"/>
      <c r="I334" s="89"/>
      <c r="J334" s="89">
        <v>472</v>
      </c>
      <c r="K334" s="89">
        <v>6</v>
      </c>
      <c r="L334" s="89">
        <f>J334*K334</f>
        <v>2832</v>
      </c>
      <c r="M334" s="89">
        <f t="shared" si="25"/>
        <v>6136</v>
      </c>
      <c r="N334" s="89">
        <v>2</v>
      </c>
    </row>
    <row r="335" spans="1:14" x14ac:dyDescent="0.15">
      <c r="A335" s="89">
        <v>333</v>
      </c>
      <c r="B335" s="89" t="s">
        <v>540</v>
      </c>
      <c r="C335" s="91" t="s">
        <v>541</v>
      </c>
      <c r="D335" s="89">
        <v>149</v>
      </c>
      <c r="E335" s="89">
        <v>9</v>
      </c>
      <c r="F335" s="89">
        <f t="shared" si="26"/>
        <v>1341</v>
      </c>
      <c r="G335" s="89"/>
      <c r="H335" s="89"/>
      <c r="I335" s="89"/>
      <c r="J335" s="89">
        <v>149</v>
      </c>
      <c r="K335" s="89">
        <v>6</v>
      </c>
      <c r="L335" s="89">
        <f>J335*K335</f>
        <v>894</v>
      </c>
      <c r="M335" s="89">
        <f t="shared" si="25"/>
        <v>2235</v>
      </c>
      <c r="N335" s="89">
        <v>2</v>
      </c>
    </row>
    <row r="336" spans="1:14" x14ac:dyDescent="0.15">
      <c r="A336" s="89">
        <v>334</v>
      </c>
      <c r="B336" s="89" t="s">
        <v>542</v>
      </c>
      <c r="C336" s="91" t="s">
        <v>533</v>
      </c>
      <c r="D336" s="89">
        <v>173</v>
      </c>
      <c r="E336" s="89">
        <v>12</v>
      </c>
      <c r="F336" s="89">
        <f t="shared" si="26"/>
        <v>2076</v>
      </c>
      <c r="G336" s="89"/>
      <c r="H336" s="89"/>
      <c r="I336" s="89"/>
      <c r="J336" s="89"/>
      <c r="K336" s="89"/>
      <c r="L336" s="89"/>
      <c r="M336" s="89">
        <f t="shared" si="25"/>
        <v>2076</v>
      </c>
      <c r="N336" s="89">
        <v>2</v>
      </c>
    </row>
    <row r="337" spans="1:14" x14ac:dyDescent="0.15">
      <c r="A337" s="89">
        <v>335</v>
      </c>
      <c r="B337" s="89" t="s">
        <v>543</v>
      </c>
      <c r="C337" s="91" t="s">
        <v>544</v>
      </c>
      <c r="D337" s="89">
        <v>535</v>
      </c>
      <c r="E337" s="89">
        <v>9.1</v>
      </c>
      <c r="F337" s="89">
        <f t="shared" si="26"/>
        <v>4868.5</v>
      </c>
      <c r="G337" s="89"/>
      <c r="H337" s="89"/>
      <c r="I337" s="89"/>
      <c r="J337" s="89">
        <v>535</v>
      </c>
      <c r="K337" s="89">
        <v>9.1999999999999993</v>
      </c>
      <c r="L337" s="89">
        <f>J337*K337</f>
        <v>4922</v>
      </c>
      <c r="M337" s="89">
        <f t="shared" si="25"/>
        <v>9790.5</v>
      </c>
      <c r="N337" s="89">
        <v>1</v>
      </c>
    </row>
    <row r="338" spans="1:14" x14ac:dyDescent="0.15">
      <c r="A338" s="89">
        <v>336</v>
      </c>
      <c r="B338" s="89" t="s">
        <v>412</v>
      </c>
      <c r="C338" s="91" t="s">
        <v>545</v>
      </c>
      <c r="D338" s="89">
        <v>570</v>
      </c>
      <c r="E338" s="89">
        <v>9.6</v>
      </c>
      <c r="F338" s="89">
        <f t="shared" si="26"/>
        <v>5472</v>
      </c>
      <c r="G338" s="89"/>
      <c r="H338" s="89"/>
      <c r="I338" s="89"/>
      <c r="J338" s="89">
        <v>570</v>
      </c>
      <c r="K338" s="89">
        <v>9.3000000000000007</v>
      </c>
      <c r="L338" s="89">
        <f>J338*K338</f>
        <v>5301</v>
      </c>
      <c r="M338" s="89">
        <f t="shared" si="25"/>
        <v>10773</v>
      </c>
      <c r="N338" s="89">
        <v>1</v>
      </c>
    </row>
    <row r="339" spans="1:14" x14ac:dyDescent="0.15">
      <c r="A339" s="89">
        <v>337</v>
      </c>
      <c r="B339" s="89" t="s">
        <v>480</v>
      </c>
      <c r="C339" s="91" t="s">
        <v>546</v>
      </c>
      <c r="D339" s="89">
        <v>143</v>
      </c>
      <c r="E339" s="89">
        <v>11</v>
      </c>
      <c r="F339" s="89">
        <f t="shared" si="26"/>
        <v>1573</v>
      </c>
      <c r="G339" s="89"/>
      <c r="H339" s="89"/>
      <c r="I339" s="89"/>
      <c r="J339" s="89">
        <v>143</v>
      </c>
      <c r="K339" s="89">
        <v>3</v>
      </c>
      <c r="L339" s="89">
        <f>J339*K339</f>
        <v>429</v>
      </c>
      <c r="M339" s="89">
        <f t="shared" si="25"/>
        <v>2002</v>
      </c>
      <c r="N339" s="89">
        <v>1</v>
      </c>
    </row>
    <row r="340" spans="1:14" x14ac:dyDescent="0.15">
      <c r="A340" s="89">
        <v>338</v>
      </c>
      <c r="B340" s="89" t="s">
        <v>547</v>
      </c>
      <c r="C340" s="91" t="s">
        <v>547</v>
      </c>
      <c r="D340" s="89">
        <v>320</v>
      </c>
      <c r="E340" s="89">
        <v>7</v>
      </c>
      <c r="F340" s="89">
        <f t="shared" si="26"/>
        <v>2240</v>
      </c>
      <c r="G340" s="89"/>
      <c r="H340" s="89"/>
      <c r="I340" s="89"/>
      <c r="J340" s="89">
        <v>320</v>
      </c>
      <c r="K340" s="89">
        <v>4.2</v>
      </c>
      <c r="L340" s="89">
        <f>J340*K340</f>
        <v>1344</v>
      </c>
      <c r="M340" s="89">
        <f t="shared" si="25"/>
        <v>3584</v>
      </c>
      <c r="N340" s="89">
        <v>1</v>
      </c>
    </row>
    <row r="341" spans="1:14" x14ac:dyDescent="0.15">
      <c r="A341" s="89">
        <v>339</v>
      </c>
      <c r="B341" s="89" t="s">
        <v>548</v>
      </c>
      <c r="C341" s="91" t="s">
        <v>549</v>
      </c>
      <c r="D341" s="89">
        <v>114.2</v>
      </c>
      <c r="E341" s="89">
        <v>7</v>
      </c>
      <c r="F341" s="89">
        <f t="shared" si="26"/>
        <v>799.4</v>
      </c>
      <c r="G341" s="89"/>
      <c r="H341" s="89"/>
      <c r="I341" s="89"/>
      <c r="J341" s="89">
        <v>114.2</v>
      </c>
      <c r="K341" s="89">
        <v>7</v>
      </c>
      <c r="L341" s="89">
        <f>J341*K341</f>
        <v>799.4</v>
      </c>
      <c r="M341" s="89">
        <f t="shared" si="25"/>
        <v>1598.8</v>
      </c>
      <c r="N341" s="89">
        <v>2</v>
      </c>
    </row>
    <row r="342" spans="1:14" x14ac:dyDescent="0.15">
      <c r="A342" s="89">
        <v>340</v>
      </c>
      <c r="B342" s="89" t="s">
        <v>550</v>
      </c>
      <c r="C342" s="91" t="s">
        <v>551</v>
      </c>
      <c r="D342" s="89">
        <v>238</v>
      </c>
      <c r="E342" s="89">
        <v>8.5</v>
      </c>
      <c r="F342" s="89">
        <f t="shared" si="26"/>
        <v>2023</v>
      </c>
      <c r="G342" s="89"/>
      <c r="H342" s="89"/>
      <c r="I342" s="89"/>
      <c r="J342" s="89"/>
      <c r="K342" s="89"/>
      <c r="L342" s="89"/>
      <c r="M342" s="89">
        <f t="shared" si="25"/>
        <v>2023</v>
      </c>
      <c r="N342" s="89">
        <v>2</v>
      </c>
    </row>
    <row r="343" spans="1:14" x14ac:dyDescent="0.15">
      <c r="A343" s="89">
        <v>341</v>
      </c>
      <c r="B343" s="89" t="s">
        <v>552</v>
      </c>
      <c r="C343" s="91" t="s">
        <v>544</v>
      </c>
      <c r="D343" s="89">
        <v>535</v>
      </c>
      <c r="E343" s="89">
        <v>7</v>
      </c>
      <c r="F343" s="89">
        <f t="shared" si="26"/>
        <v>3745</v>
      </c>
      <c r="G343" s="89"/>
      <c r="H343" s="89"/>
      <c r="I343" s="89"/>
      <c r="J343" s="89">
        <v>535</v>
      </c>
      <c r="K343" s="89">
        <v>2.9</v>
      </c>
      <c r="L343" s="89">
        <f>J343*K343</f>
        <v>1551.5</v>
      </c>
      <c r="M343" s="89">
        <f t="shared" si="25"/>
        <v>5296.5</v>
      </c>
      <c r="N343" s="89">
        <v>2</v>
      </c>
    </row>
    <row r="344" spans="1:14" x14ac:dyDescent="0.15">
      <c r="A344" s="89">
        <v>342</v>
      </c>
      <c r="B344" s="89" t="s">
        <v>550</v>
      </c>
      <c r="C344" s="91" t="s">
        <v>553</v>
      </c>
      <c r="D344" s="89">
        <v>78</v>
      </c>
      <c r="E344" s="89">
        <v>11</v>
      </c>
      <c r="F344" s="89">
        <f t="shared" si="26"/>
        <v>858</v>
      </c>
      <c r="G344" s="89"/>
      <c r="H344" s="89"/>
      <c r="I344" s="89"/>
      <c r="J344" s="89"/>
      <c r="K344" s="89"/>
      <c r="L344" s="89"/>
      <c r="M344" s="89">
        <f t="shared" si="25"/>
        <v>858</v>
      </c>
      <c r="N344" s="89">
        <v>2</v>
      </c>
    </row>
    <row r="345" spans="1:14" x14ac:dyDescent="0.15">
      <c r="A345" s="89">
        <v>343</v>
      </c>
      <c r="B345" s="89" t="s">
        <v>554</v>
      </c>
      <c r="C345" s="91" t="s">
        <v>555</v>
      </c>
      <c r="D345" s="89">
        <v>83</v>
      </c>
      <c r="E345" s="89">
        <v>10</v>
      </c>
      <c r="F345" s="89">
        <f t="shared" si="26"/>
        <v>830</v>
      </c>
      <c r="G345" s="89"/>
      <c r="H345" s="89"/>
      <c r="I345" s="89"/>
      <c r="J345" s="89">
        <v>83</v>
      </c>
      <c r="K345" s="89">
        <v>4.5999999999999996</v>
      </c>
      <c r="L345" s="89">
        <f t="shared" ref="L345:L351" si="27">J345*K345</f>
        <v>381.8</v>
      </c>
      <c r="M345" s="89">
        <f t="shared" si="25"/>
        <v>1211.8</v>
      </c>
      <c r="N345" s="89">
        <v>2</v>
      </c>
    </row>
    <row r="346" spans="1:14" x14ac:dyDescent="0.15">
      <c r="A346" s="89">
        <v>344</v>
      </c>
      <c r="B346" s="89" t="s">
        <v>556</v>
      </c>
      <c r="C346" s="91" t="s">
        <v>555</v>
      </c>
      <c r="D346" s="89">
        <v>83</v>
      </c>
      <c r="E346" s="89">
        <v>10</v>
      </c>
      <c r="F346" s="89">
        <f t="shared" si="26"/>
        <v>830</v>
      </c>
      <c r="G346" s="89"/>
      <c r="H346" s="89"/>
      <c r="I346" s="89"/>
      <c r="J346" s="89">
        <v>83</v>
      </c>
      <c r="K346" s="89">
        <v>4</v>
      </c>
      <c r="L346" s="89">
        <f t="shared" si="27"/>
        <v>332</v>
      </c>
      <c r="M346" s="89">
        <f t="shared" si="25"/>
        <v>1162</v>
      </c>
      <c r="N346" s="89">
        <v>2</v>
      </c>
    </row>
    <row r="347" spans="1:14" x14ac:dyDescent="0.15">
      <c r="A347" s="89">
        <v>345</v>
      </c>
      <c r="B347" s="89" t="s">
        <v>557</v>
      </c>
      <c r="C347" s="91" t="s">
        <v>558</v>
      </c>
      <c r="D347" s="89">
        <v>401</v>
      </c>
      <c r="E347" s="89">
        <v>12</v>
      </c>
      <c r="F347" s="89">
        <f t="shared" si="26"/>
        <v>4812</v>
      </c>
      <c r="G347" s="89"/>
      <c r="H347" s="89"/>
      <c r="I347" s="89"/>
      <c r="J347" s="89">
        <v>401</v>
      </c>
      <c r="K347" s="89">
        <v>3.8</v>
      </c>
      <c r="L347" s="89">
        <f t="shared" si="27"/>
        <v>1523.8</v>
      </c>
      <c r="M347" s="89">
        <f t="shared" si="25"/>
        <v>6335.8</v>
      </c>
      <c r="N347" s="89">
        <v>2</v>
      </c>
    </row>
    <row r="348" spans="1:14" x14ac:dyDescent="0.15">
      <c r="A348" s="89">
        <v>346</v>
      </c>
      <c r="B348" s="89" t="s">
        <v>559</v>
      </c>
      <c r="C348" s="91" t="s">
        <v>560</v>
      </c>
      <c r="D348" s="89">
        <v>82</v>
      </c>
      <c r="E348" s="89">
        <v>7.3</v>
      </c>
      <c r="F348" s="89">
        <f t="shared" si="26"/>
        <v>598.6</v>
      </c>
      <c r="G348" s="89"/>
      <c r="H348" s="89"/>
      <c r="I348" s="89"/>
      <c r="J348" s="89">
        <v>82</v>
      </c>
      <c r="K348" s="89">
        <v>2</v>
      </c>
      <c r="L348" s="89">
        <f t="shared" si="27"/>
        <v>164</v>
      </c>
      <c r="M348" s="89">
        <f t="shared" si="25"/>
        <v>762.6</v>
      </c>
      <c r="N348" s="89">
        <v>2</v>
      </c>
    </row>
    <row r="349" spans="1:14" x14ac:dyDescent="0.15">
      <c r="A349" s="89">
        <v>347</v>
      </c>
      <c r="B349" s="89" t="s">
        <v>561</v>
      </c>
      <c r="C349" s="91" t="s">
        <v>562</v>
      </c>
      <c r="D349" s="89">
        <v>524</v>
      </c>
      <c r="E349" s="89">
        <v>12</v>
      </c>
      <c r="F349" s="89">
        <f t="shared" si="26"/>
        <v>6288</v>
      </c>
      <c r="G349" s="89">
        <v>524</v>
      </c>
      <c r="H349" s="89">
        <v>14</v>
      </c>
      <c r="I349" s="89">
        <f>G349*H349</f>
        <v>7336</v>
      </c>
      <c r="J349" s="89">
        <v>524</v>
      </c>
      <c r="K349" s="89">
        <v>14</v>
      </c>
      <c r="L349" s="89">
        <f t="shared" si="27"/>
        <v>7336</v>
      </c>
      <c r="M349" s="89">
        <f t="shared" si="25"/>
        <v>20960</v>
      </c>
      <c r="N349" s="89">
        <v>1</v>
      </c>
    </row>
    <row r="350" spans="1:14" x14ac:dyDescent="0.15">
      <c r="A350" s="89">
        <v>348</v>
      </c>
      <c r="B350" s="89" t="s">
        <v>365</v>
      </c>
      <c r="C350" s="91" t="s">
        <v>563</v>
      </c>
      <c r="D350" s="89">
        <v>500</v>
      </c>
      <c r="E350" s="89">
        <v>8</v>
      </c>
      <c r="F350" s="89">
        <f t="shared" si="26"/>
        <v>4000</v>
      </c>
      <c r="G350" s="89"/>
      <c r="H350" s="89"/>
      <c r="I350" s="89"/>
      <c r="J350" s="89">
        <v>500</v>
      </c>
      <c r="K350" s="89">
        <v>8</v>
      </c>
      <c r="L350" s="89">
        <f t="shared" si="27"/>
        <v>4000</v>
      </c>
      <c r="M350" s="89">
        <f t="shared" si="25"/>
        <v>8000</v>
      </c>
      <c r="N350" s="89">
        <v>1</v>
      </c>
    </row>
    <row r="351" spans="1:14" x14ac:dyDescent="0.15">
      <c r="A351" s="89">
        <v>349</v>
      </c>
      <c r="B351" s="89" t="s">
        <v>564</v>
      </c>
      <c r="C351" s="91" t="s">
        <v>565</v>
      </c>
      <c r="D351" s="89">
        <v>161</v>
      </c>
      <c r="E351" s="89">
        <v>18</v>
      </c>
      <c r="F351" s="89">
        <f t="shared" si="26"/>
        <v>2898</v>
      </c>
      <c r="G351" s="89">
        <v>161</v>
      </c>
      <c r="H351" s="89">
        <v>8</v>
      </c>
      <c r="I351" s="89">
        <f>G351*H351</f>
        <v>1288</v>
      </c>
      <c r="J351" s="89">
        <v>161</v>
      </c>
      <c r="K351" s="89">
        <v>17.3</v>
      </c>
      <c r="L351" s="89">
        <f t="shared" si="27"/>
        <v>2785.3</v>
      </c>
      <c r="M351" s="89">
        <f t="shared" si="25"/>
        <v>6971.3</v>
      </c>
      <c r="N351" s="89">
        <v>1</v>
      </c>
    </row>
    <row r="352" spans="1:14" x14ac:dyDescent="0.15">
      <c r="A352" s="89">
        <v>350</v>
      </c>
      <c r="B352" s="89" t="s">
        <v>566</v>
      </c>
      <c r="C352" s="91" t="s">
        <v>100</v>
      </c>
      <c r="D352" s="89">
        <v>589</v>
      </c>
      <c r="E352" s="89">
        <v>15.4</v>
      </c>
      <c r="F352" s="89">
        <f t="shared" si="26"/>
        <v>9070.6</v>
      </c>
      <c r="G352" s="89"/>
      <c r="H352" s="89"/>
      <c r="I352" s="89"/>
      <c r="J352" s="89"/>
      <c r="K352" s="89"/>
      <c r="L352" s="89"/>
      <c r="M352" s="89">
        <f t="shared" si="25"/>
        <v>9070.6</v>
      </c>
      <c r="N352" s="89">
        <v>1</v>
      </c>
    </row>
    <row r="353" spans="1:14" x14ac:dyDescent="0.15">
      <c r="A353" s="89">
        <v>351</v>
      </c>
      <c r="B353" s="89" t="s">
        <v>566</v>
      </c>
      <c r="C353" s="91" t="s">
        <v>567</v>
      </c>
      <c r="D353" s="89">
        <v>330</v>
      </c>
      <c r="E353" s="89">
        <v>11</v>
      </c>
      <c r="F353" s="89">
        <f t="shared" si="26"/>
        <v>3630</v>
      </c>
      <c r="G353" s="89"/>
      <c r="H353" s="89"/>
      <c r="I353" s="89"/>
      <c r="J353" s="89"/>
      <c r="K353" s="89"/>
      <c r="L353" s="89"/>
      <c r="M353" s="89">
        <f t="shared" si="25"/>
        <v>3630</v>
      </c>
      <c r="N353" s="89">
        <v>1</v>
      </c>
    </row>
    <row r="354" spans="1:14" x14ac:dyDescent="0.15">
      <c r="A354" s="89">
        <v>352</v>
      </c>
      <c r="B354" s="89" t="s">
        <v>568</v>
      </c>
      <c r="C354" s="91" t="s">
        <v>569</v>
      </c>
      <c r="D354" s="89">
        <v>180</v>
      </c>
      <c r="E354" s="89">
        <v>28.15</v>
      </c>
      <c r="F354" s="89">
        <f t="shared" si="26"/>
        <v>5067</v>
      </c>
      <c r="G354" s="89">
        <v>100</v>
      </c>
      <c r="H354" s="89">
        <v>1</v>
      </c>
      <c r="I354" s="89">
        <f>G354*H354</f>
        <v>100</v>
      </c>
      <c r="J354" s="89"/>
      <c r="K354" s="89"/>
      <c r="L354" s="89"/>
      <c r="M354" s="89">
        <f t="shared" si="25"/>
        <v>5167</v>
      </c>
      <c r="N354" s="89">
        <v>1</v>
      </c>
    </row>
    <row r="355" spans="1:14" x14ac:dyDescent="0.15">
      <c r="A355" s="89">
        <v>353</v>
      </c>
      <c r="B355" s="89" t="s">
        <v>568</v>
      </c>
      <c r="C355" s="91" t="s">
        <v>570</v>
      </c>
      <c r="D355" s="89">
        <v>241</v>
      </c>
      <c r="E355" s="89">
        <v>8</v>
      </c>
      <c r="F355" s="89">
        <f t="shared" si="26"/>
        <v>1928</v>
      </c>
      <c r="G355" s="89"/>
      <c r="H355" s="89"/>
      <c r="I355" s="89"/>
      <c r="J355" s="89">
        <v>241</v>
      </c>
      <c r="K355" s="89">
        <v>6</v>
      </c>
      <c r="L355" s="89">
        <f>J355*K355</f>
        <v>1446</v>
      </c>
      <c r="M355" s="89">
        <f t="shared" si="25"/>
        <v>3374</v>
      </c>
      <c r="N355" s="89">
        <v>1</v>
      </c>
    </row>
    <row r="356" spans="1:14" x14ac:dyDescent="0.15">
      <c r="A356" s="89">
        <v>354</v>
      </c>
      <c r="B356" s="89" t="s">
        <v>571</v>
      </c>
      <c r="C356" s="91" t="s">
        <v>572</v>
      </c>
      <c r="D356" s="89">
        <v>185</v>
      </c>
      <c r="E356" s="89">
        <v>7</v>
      </c>
      <c r="F356" s="89">
        <f t="shared" si="26"/>
        <v>1295</v>
      </c>
      <c r="G356" s="89"/>
      <c r="H356" s="89"/>
      <c r="I356" s="89"/>
      <c r="J356" s="89">
        <v>185</v>
      </c>
      <c r="K356" s="89">
        <v>7</v>
      </c>
      <c r="L356" s="89">
        <f>J356*K356</f>
        <v>1295</v>
      </c>
      <c r="M356" s="89">
        <f t="shared" si="25"/>
        <v>2590</v>
      </c>
      <c r="N356" s="89">
        <v>1</v>
      </c>
    </row>
    <row r="357" spans="1:14" x14ac:dyDescent="0.15">
      <c r="A357" s="89">
        <v>355</v>
      </c>
      <c r="B357" s="89" t="s">
        <v>573</v>
      </c>
      <c r="C357" s="91" t="s">
        <v>574</v>
      </c>
      <c r="D357" s="89">
        <v>227.5</v>
      </c>
      <c r="E357" s="89">
        <v>14.5</v>
      </c>
      <c r="F357" s="89">
        <f t="shared" si="26"/>
        <v>3298.75</v>
      </c>
      <c r="G357" s="89"/>
      <c r="H357" s="89"/>
      <c r="I357" s="89"/>
      <c r="J357" s="89"/>
      <c r="K357" s="89"/>
      <c r="L357" s="89"/>
      <c r="M357" s="89">
        <f t="shared" si="25"/>
        <v>3298.75</v>
      </c>
      <c r="N357" s="89">
        <v>1</v>
      </c>
    </row>
    <row r="358" spans="1:14" x14ac:dyDescent="0.15">
      <c r="A358" s="89">
        <v>356</v>
      </c>
      <c r="B358" s="89" t="s">
        <v>575</v>
      </c>
      <c r="C358" s="94" t="s">
        <v>575</v>
      </c>
      <c r="D358" s="89">
        <v>21</v>
      </c>
      <c r="E358" s="89">
        <v>13.3</v>
      </c>
      <c r="F358" s="89">
        <f t="shared" si="26"/>
        <v>279.3</v>
      </c>
      <c r="G358" s="89"/>
      <c r="H358" s="89"/>
      <c r="I358" s="89"/>
      <c r="J358" s="89"/>
      <c r="K358" s="89"/>
      <c r="L358" s="89"/>
      <c r="M358" s="89">
        <f t="shared" si="25"/>
        <v>279.3</v>
      </c>
      <c r="N358" s="89">
        <v>1</v>
      </c>
    </row>
    <row r="359" spans="1:14" x14ac:dyDescent="0.15">
      <c r="A359" s="89">
        <v>357</v>
      </c>
      <c r="B359" s="89" t="s">
        <v>576</v>
      </c>
      <c r="C359" s="91" t="s">
        <v>577</v>
      </c>
      <c r="D359" s="89">
        <v>54</v>
      </c>
      <c r="E359" s="89">
        <v>12</v>
      </c>
      <c r="F359" s="89">
        <f t="shared" si="26"/>
        <v>648</v>
      </c>
      <c r="G359" s="89"/>
      <c r="H359" s="89"/>
      <c r="I359" s="89"/>
      <c r="J359" s="89"/>
      <c r="K359" s="89"/>
      <c r="L359" s="89"/>
      <c r="M359" s="89">
        <f t="shared" si="25"/>
        <v>648</v>
      </c>
      <c r="N359" s="89">
        <v>2</v>
      </c>
    </row>
    <row r="360" spans="1:14" x14ac:dyDescent="0.15">
      <c r="A360" s="89">
        <v>358</v>
      </c>
      <c r="B360" s="89" t="s">
        <v>578</v>
      </c>
      <c r="C360" s="91" t="s">
        <v>579</v>
      </c>
      <c r="D360" s="89"/>
      <c r="E360" s="89"/>
      <c r="F360" s="89"/>
      <c r="G360" s="89">
        <v>151</v>
      </c>
      <c r="H360" s="89">
        <v>4.5</v>
      </c>
      <c r="I360" s="89">
        <f>G360*H360</f>
        <v>679.5</v>
      </c>
      <c r="J360" s="89"/>
      <c r="K360" s="89"/>
      <c r="L360" s="89"/>
      <c r="M360" s="89">
        <f t="shared" si="25"/>
        <v>679.5</v>
      </c>
      <c r="N360" s="89">
        <v>2</v>
      </c>
    </row>
    <row r="361" spans="1:14" x14ac:dyDescent="0.15">
      <c r="A361" s="89">
        <v>359</v>
      </c>
      <c r="B361" s="89" t="s">
        <v>580</v>
      </c>
      <c r="C361" s="91" t="s">
        <v>581</v>
      </c>
      <c r="D361" s="89">
        <v>451.8</v>
      </c>
      <c r="E361" s="89">
        <v>22.4</v>
      </c>
      <c r="F361" s="89">
        <f>D361*E361</f>
        <v>10120.32</v>
      </c>
      <c r="G361" s="89"/>
      <c r="H361" s="89"/>
      <c r="I361" s="89"/>
      <c r="J361" s="89">
        <v>451.8</v>
      </c>
      <c r="K361" s="89">
        <v>9</v>
      </c>
      <c r="L361" s="89">
        <f>J361*K361</f>
        <v>4066.2</v>
      </c>
      <c r="M361" s="89">
        <f t="shared" si="25"/>
        <v>14186.52</v>
      </c>
      <c r="N361" s="89">
        <v>1</v>
      </c>
    </row>
    <row r="362" spans="1:14" x14ac:dyDescent="0.15">
      <c r="A362" s="89">
        <v>360</v>
      </c>
      <c r="B362" s="89" t="s">
        <v>580</v>
      </c>
      <c r="C362" s="91" t="s">
        <v>582</v>
      </c>
      <c r="D362" s="89">
        <v>58.6</v>
      </c>
      <c r="E362" s="89">
        <v>28.7</v>
      </c>
      <c r="F362" s="89">
        <f>D362*E362</f>
        <v>1681.82</v>
      </c>
      <c r="G362" s="89"/>
      <c r="H362" s="89"/>
      <c r="I362" s="89"/>
      <c r="J362" s="89">
        <v>58.6</v>
      </c>
      <c r="K362" s="89">
        <v>30</v>
      </c>
      <c r="L362" s="89">
        <f>J362*K362</f>
        <v>1758</v>
      </c>
      <c r="M362" s="89">
        <f t="shared" si="25"/>
        <v>3439.82</v>
      </c>
      <c r="N362" s="89">
        <v>1</v>
      </c>
    </row>
    <row r="363" spans="1:14" x14ac:dyDescent="0.15">
      <c r="A363" s="89">
        <v>361</v>
      </c>
      <c r="B363" s="89" t="s">
        <v>580</v>
      </c>
      <c r="C363" s="91" t="s">
        <v>583</v>
      </c>
      <c r="D363" s="89">
        <v>23.4</v>
      </c>
      <c r="E363" s="89">
        <v>50</v>
      </c>
      <c r="F363" s="89">
        <f>D363*E363</f>
        <v>1170</v>
      </c>
      <c r="G363" s="89"/>
      <c r="H363" s="89"/>
      <c r="I363" s="89"/>
      <c r="J363" s="89">
        <v>22.3</v>
      </c>
      <c r="K363" s="89">
        <v>6.7</v>
      </c>
      <c r="L363" s="89">
        <f>J363*K363</f>
        <v>149.41</v>
      </c>
      <c r="M363" s="89">
        <f t="shared" si="25"/>
        <v>1319.41</v>
      </c>
      <c r="N363" s="89">
        <v>1</v>
      </c>
    </row>
    <row r="364" spans="1:14" x14ac:dyDescent="0.15">
      <c r="A364" s="89">
        <v>362</v>
      </c>
      <c r="B364" s="89" t="s">
        <v>584</v>
      </c>
      <c r="C364" s="91" t="s">
        <v>585</v>
      </c>
      <c r="D364" s="89">
        <v>671.7</v>
      </c>
      <c r="E364" s="89">
        <v>11</v>
      </c>
      <c r="F364" s="89">
        <f>D364*E364</f>
        <v>7388.7</v>
      </c>
      <c r="G364" s="89"/>
      <c r="H364" s="89"/>
      <c r="I364" s="89"/>
      <c r="J364" s="89">
        <v>93</v>
      </c>
      <c r="K364" s="89">
        <v>5</v>
      </c>
      <c r="L364" s="89">
        <f>J364*K364</f>
        <v>465</v>
      </c>
      <c r="M364" s="89">
        <f t="shared" si="25"/>
        <v>7853.7</v>
      </c>
      <c r="N364" s="89">
        <v>1</v>
      </c>
    </row>
    <row r="365" spans="1:14" x14ac:dyDescent="0.15">
      <c r="A365" s="89">
        <v>363</v>
      </c>
      <c r="B365" s="89" t="s">
        <v>584</v>
      </c>
      <c r="C365" s="91" t="s">
        <v>586</v>
      </c>
      <c r="D365" s="89"/>
      <c r="E365" s="89"/>
      <c r="F365" s="89"/>
      <c r="G365" s="89"/>
      <c r="H365" s="89"/>
      <c r="I365" s="89"/>
      <c r="J365" s="89">
        <v>49.1</v>
      </c>
      <c r="K365" s="89">
        <v>42.9</v>
      </c>
      <c r="L365" s="89">
        <f>J365*K365/2</f>
        <v>1053.1949999999999</v>
      </c>
      <c r="M365" s="89">
        <f t="shared" si="25"/>
        <v>1053.1949999999999</v>
      </c>
      <c r="N365" s="89">
        <v>1</v>
      </c>
    </row>
    <row r="366" spans="1:14" x14ac:dyDescent="0.15">
      <c r="A366" s="89">
        <v>364</v>
      </c>
      <c r="B366" s="89" t="s">
        <v>584</v>
      </c>
      <c r="C366" s="91" t="s">
        <v>587</v>
      </c>
      <c r="D366" s="89"/>
      <c r="E366" s="89"/>
      <c r="F366" s="89"/>
      <c r="G366" s="89"/>
      <c r="H366" s="89"/>
      <c r="I366" s="89"/>
      <c r="J366" s="89">
        <v>108</v>
      </c>
      <c r="K366" s="89">
        <v>7.8</v>
      </c>
      <c r="L366" s="89">
        <f>J366*K366</f>
        <v>842.4</v>
      </c>
      <c r="M366" s="89">
        <f t="shared" si="25"/>
        <v>842.4</v>
      </c>
      <c r="N366" s="89">
        <v>1</v>
      </c>
    </row>
    <row r="367" spans="1:14" x14ac:dyDescent="0.15">
      <c r="A367" s="89">
        <v>365</v>
      </c>
      <c r="B367" s="89" t="s">
        <v>571</v>
      </c>
      <c r="C367" s="91" t="s">
        <v>588</v>
      </c>
      <c r="D367" s="89">
        <v>453</v>
      </c>
      <c r="E367" s="89">
        <v>8.3000000000000007</v>
      </c>
      <c r="F367" s="89">
        <f>D367*E367</f>
        <v>3759.9</v>
      </c>
      <c r="G367" s="89"/>
      <c r="H367" s="89"/>
      <c r="I367" s="89"/>
      <c r="J367" s="89">
        <v>453</v>
      </c>
      <c r="K367" s="89">
        <v>4.5999999999999996</v>
      </c>
      <c r="L367" s="89">
        <f>J367*K367</f>
        <v>2083.8000000000002</v>
      </c>
      <c r="M367" s="89">
        <f t="shared" si="25"/>
        <v>5843.7</v>
      </c>
      <c r="N367" s="89">
        <v>1</v>
      </c>
    </row>
    <row r="368" spans="1:14" x14ac:dyDescent="0.15">
      <c r="A368" s="89">
        <v>366</v>
      </c>
      <c r="B368" s="89" t="s">
        <v>580</v>
      </c>
      <c r="C368" s="91" t="s">
        <v>589</v>
      </c>
      <c r="D368" s="89">
        <v>397</v>
      </c>
      <c r="E368" s="89">
        <v>11</v>
      </c>
      <c r="F368" s="89">
        <f>D368*E368</f>
        <v>4367</v>
      </c>
      <c r="G368" s="89"/>
      <c r="H368" s="89"/>
      <c r="I368" s="89"/>
      <c r="J368" s="89"/>
      <c r="K368" s="89"/>
      <c r="L368" s="89"/>
      <c r="M368" s="89">
        <f t="shared" si="25"/>
        <v>4367</v>
      </c>
      <c r="N368" s="89">
        <v>1</v>
      </c>
    </row>
    <row r="369" spans="1:14" x14ac:dyDescent="0.15">
      <c r="A369" s="89">
        <v>367</v>
      </c>
      <c r="B369" s="89" t="s">
        <v>590</v>
      </c>
      <c r="C369" s="91" t="s">
        <v>591</v>
      </c>
      <c r="D369" s="89"/>
      <c r="E369" s="89"/>
      <c r="F369" s="89">
        <v>5138.37</v>
      </c>
      <c r="G369" s="89">
        <v>71.2</v>
      </c>
      <c r="H369" s="89">
        <v>5.6</v>
      </c>
      <c r="I369" s="89">
        <f>G369*H369</f>
        <v>398.72</v>
      </c>
      <c r="J369" s="89">
        <v>71.2</v>
      </c>
      <c r="K369" s="89">
        <v>15</v>
      </c>
      <c r="L369" s="89">
        <f>J369*K369</f>
        <v>1068</v>
      </c>
      <c r="M369" s="89">
        <f t="shared" si="25"/>
        <v>6605.09</v>
      </c>
      <c r="N369" s="89">
        <v>1</v>
      </c>
    </row>
    <row r="370" spans="1:14" x14ac:dyDescent="0.15">
      <c r="A370" s="89">
        <v>368</v>
      </c>
      <c r="B370" s="89" t="s">
        <v>590</v>
      </c>
      <c r="C370" s="91" t="s">
        <v>592</v>
      </c>
      <c r="D370" s="89"/>
      <c r="E370" s="89"/>
      <c r="F370" s="89"/>
      <c r="G370" s="89">
        <v>56.5</v>
      </c>
      <c r="H370" s="89">
        <v>10.7</v>
      </c>
      <c r="I370" s="89">
        <f>G370*H370</f>
        <v>604.54999999999995</v>
      </c>
      <c r="J370" s="89">
        <v>56.5</v>
      </c>
      <c r="K370" s="89">
        <v>7</v>
      </c>
      <c r="L370" s="89">
        <f>J370*K370</f>
        <v>395.5</v>
      </c>
      <c r="M370" s="89">
        <f t="shared" si="25"/>
        <v>1000.05</v>
      </c>
      <c r="N370" s="89">
        <v>1</v>
      </c>
    </row>
    <row r="371" spans="1:14" x14ac:dyDescent="0.15">
      <c r="A371" s="89">
        <v>369</v>
      </c>
      <c r="B371" s="89" t="s">
        <v>590</v>
      </c>
      <c r="C371" s="91" t="s">
        <v>593</v>
      </c>
      <c r="D371" s="89"/>
      <c r="E371" s="89"/>
      <c r="F371" s="89"/>
      <c r="G371" s="89">
        <v>40</v>
      </c>
      <c r="H371" s="89">
        <v>20</v>
      </c>
      <c r="I371" s="89">
        <f>G371*H371</f>
        <v>800</v>
      </c>
      <c r="J371" s="89"/>
      <c r="K371" s="89"/>
      <c r="L371" s="89"/>
      <c r="M371" s="89">
        <f t="shared" si="25"/>
        <v>800</v>
      </c>
      <c r="N371" s="89">
        <v>1</v>
      </c>
    </row>
    <row r="372" spans="1:14" x14ac:dyDescent="0.15">
      <c r="A372" s="89">
        <v>370</v>
      </c>
      <c r="B372" s="89" t="s">
        <v>590</v>
      </c>
      <c r="C372" s="91" t="s">
        <v>594</v>
      </c>
      <c r="D372" s="89"/>
      <c r="E372" s="89"/>
      <c r="F372" s="89"/>
      <c r="G372" s="89">
        <v>77.5</v>
      </c>
      <c r="H372" s="89">
        <v>5.5</v>
      </c>
      <c r="I372" s="89">
        <f>G372*H372</f>
        <v>426.25</v>
      </c>
      <c r="J372" s="89">
        <v>77.5</v>
      </c>
      <c r="K372" s="89">
        <v>7.9</v>
      </c>
      <c r="L372" s="89">
        <f t="shared" ref="L372:L377" si="28">J372*K372</f>
        <v>612.25</v>
      </c>
      <c r="M372" s="89">
        <f t="shared" si="25"/>
        <v>1038.5</v>
      </c>
      <c r="N372" s="89">
        <v>1</v>
      </c>
    </row>
    <row r="373" spans="1:14" x14ac:dyDescent="0.15">
      <c r="A373" s="89">
        <v>371</v>
      </c>
      <c r="B373" s="89" t="s">
        <v>595</v>
      </c>
      <c r="C373" s="91" t="s">
        <v>596</v>
      </c>
      <c r="D373" s="89">
        <v>311</v>
      </c>
      <c r="E373" s="89">
        <v>9</v>
      </c>
      <c r="F373" s="89">
        <f t="shared" ref="F373:F384" si="29">D373*E373</f>
        <v>2799</v>
      </c>
      <c r="G373" s="89"/>
      <c r="H373" s="89"/>
      <c r="I373" s="89"/>
      <c r="J373" s="89">
        <v>311</v>
      </c>
      <c r="K373" s="89">
        <v>8</v>
      </c>
      <c r="L373" s="89">
        <f t="shared" si="28"/>
        <v>2488</v>
      </c>
      <c r="M373" s="89">
        <f t="shared" si="25"/>
        <v>5287</v>
      </c>
      <c r="N373" s="89">
        <v>1</v>
      </c>
    </row>
    <row r="374" spans="1:14" x14ac:dyDescent="0.15">
      <c r="A374" s="89">
        <v>372</v>
      </c>
      <c r="B374" s="89" t="s">
        <v>597</v>
      </c>
      <c r="C374" s="91" t="s">
        <v>598</v>
      </c>
      <c r="D374" s="89">
        <v>659</v>
      </c>
      <c r="E374" s="89">
        <v>9.1999999999999993</v>
      </c>
      <c r="F374" s="89">
        <f t="shared" si="29"/>
        <v>6062.8</v>
      </c>
      <c r="G374" s="89"/>
      <c r="H374" s="89"/>
      <c r="I374" s="89"/>
      <c r="J374" s="89">
        <v>659</v>
      </c>
      <c r="K374" s="89">
        <v>9</v>
      </c>
      <c r="L374" s="89">
        <f t="shared" si="28"/>
        <v>5931</v>
      </c>
      <c r="M374" s="89">
        <f t="shared" si="25"/>
        <v>11993.8</v>
      </c>
      <c r="N374" s="89">
        <v>1</v>
      </c>
    </row>
    <row r="375" spans="1:14" x14ac:dyDescent="0.15">
      <c r="A375" s="89">
        <v>373</v>
      </c>
      <c r="B375" s="89" t="s">
        <v>599</v>
      </c>
      <c r="C375" s="91" t="s">
        <v>600</v>
      </c>
      <c r="D375" s="89">
        <v>155</v>
      </c>
      <c r="E375" s="89">
        <v>9</v>
      </c>
      <c r="F375" s="89">
        <f t="shared" si="29"/>
        <v>1395</v>
      </c>
      <c r="G375" s="89"/>
      <c r="H375" s="89"/>
      <c r="I375" s="89"/>
      <c r="J375" s="89">
        <v>155</v>
      </c>
      <c r="K375" s="89">
        <v>8</v>
      </c>
      <c r="L375" s="89">
        <f t="shared" si="28"/>
        <v>1240</v>
      </c>
      <c r="M375" s="89">
        <f t="shared" si="25"/>
        <v>2635</v>
      </c>
      <c r="N375" s="89">
        <v>2</v>
      </c>
    </row>
    <row r="376" spans="1:14" x14ac:dyDescent="0.15">
      <c r="A376" s="89">
        <v>374</v>
      </c>
      <c r="B376" s="89" t="s">
        <v>601</v>
      </c>
      <c r="C376" s="91" t="s">
        <v>602</v>
      </c>
      <c r="D376" s="89">
        <v>157</v>
      </c>
      <c r="E376" s="89">
        <v>8.1999999999999993</v>
      </c>
      <c r="F376" s="89">
        <f t="shared" si="29"/>
        <v>1287.4000000000001</v>
      </c>
      <c r="G376" s="89"/>
      <c r="H376" s="89"/>
      <c r="I376" s="89"/>
      <c r="J376" s="89">
        <v>157</v>
      </c>
      <c r="K376" s="89">
        <v>6.5</v>
      </c>
      <c r="L376" s="89">
        <f t="shared" si="28"/>
        <v>1020.5</v>
      </c>
      <c r="M376" s="89">
        <f t="shared" si="25"/>
        <v>2307.9</v>
      </c>
      <c r="N376" s="89">
        <v>2</v>
      </c>
    </row>
    <row r="377" spans="1:14" x14ac:dyDescent="0.15">
      <c r="A377" s="89">
        <v>375</v>
      </c>
      <c r="B377" s="89" t="s">
        <v>603</v>
      </c>
      <c r="C377" s="91" t="s">
        <v>604</v>
      </c>
      <c r="D377" s="89">
        <v>241.4</v>
      </c>
      <c r="E377" s="89">
        <v>7.2</v>
      </c>
      <c r="F377" s="89">
        <f t="shared" si="29"/>
        <v>1738.08</v>
      </c>
      <c r="G377" s="89"/>
      <c r="H377" s="89"/>
      <c r="I377" s="89"/>
      <c r="J377" s="89">
        <v>241.4</v>
      </c>
      <c r="K377" s="89">
        <v>5.6</v>
      </c>
      <c r="L377" s="89">
        <f t="shared" si="28"/>
        <v>1351.84</v>
      </c>
      <c r="M377" s="89">
        <f t="shared" si="25"/>
        <v>3089.92</v>
      </c>
      <c r="N377" s="89">
        <v>2</v>
      </c>
    </row>
    <row r="378" spans="1:14" x14ac:dyDescent="0.15">
      <c r="A378" s="89">
        <v>376</v>
      </c>
      <c r="B378" s="89" t="s">
        <v>605</v>
      </c>
      <c r="C378" s="91" t="s">
        <v>606</v>
      </c>
      <c r="D378" s="89">
        <v>39</v>
      </c>
      <c r="E378" s="89">
        <v>13.6</v>
      </c>
      <c r="F378" s="89">
        <f t="shared" si="29"/>
        <v>530.4</v>
      </c>
      <c r="G378" s="89"/>
      <c r="H378" s="89"/>
      <c r="I378" s="89"/>
      <c r="J378" s="89"/>
      <c r="K378" s="89"/>
      <c r="L378" s="89"/>
      <c r="M378" s="89">
        <f t="shared" si="25"/>
        <v>530.4</v>
      </c>
      <c r="N378" s="89">
        <v>2</v>
      </c>
    </row>
    <row r="379" spans="1:14" x14ac:dyDescent="0.15">
      <c r="A379" s="89">
        <v>377</v>
      </c>
      <c r="B379" s="89" t="s">
        <v>605</v>
      </c>
      <c r="C379" s="91" t="s">
        <v>607</v>
      </c>
      <c r="D379" s="89">
        <v>96</v>
      </c>
      <c r="E379" s="89">
        <v>7.8</v>
      </c>
      <c r="F379" s="89">
        <f t="shared" si="29"/>
        <v>748.8</v>
      </c>
      <c r="G379" s="89"/>
      <c r="H379" s="89"/>
      <c r="I379" s="89"/>
      <c r="J379" s="89"/>
      <c r="K379" s="89"/>
      <c r="L379" s="89"/>
      <c r="M379" s="89">
        <f t="shared" si="25"/>
        <v>748.8</v>
      </c>
      <c r="N379" s="89">
        <v>2</v>
      </c>
    </row>
    <row r="380" spans="1:14" x14ac:dyDescent="0.15">
      <c r="A380" s="89">
        <v>378</v>
      </c>
      <c r="B380" s="89" t="s">
        <v>608</v>
      </c>
      <c r="C380" s="91" t="s">
        <v>609</v>
      </c>
      <c r="D380" s="89">
        <v>137</v>
      </c>
      <c r="E380" s="89">
        <v>11</v>
      </c>
      <c r="F380" s="89">
        <f t="shared" si="29"/>
        <v>1507</v>
      </c>
      <c r="G380" s="89"/>
      <c r="H380" s="89"/>
      <c r="I380" s="89"/>
      <c r="J380" s="89"/>
      <c r="K380" s="89"/>
      <c r="L380" s="89"/>
      <c r="M380" s="89">
        <f t="shared" si="25"/>
        <v>1507</v>
      </c>
      <c r="N380" s="89">
        <v>2</v>
      </c>
    </row>
    <row r="381" spans="1:14" x14ac:dyDescent="0.15">
      <c r="A381" s="89">
        <v>379</v>
      </c>
      <c r="B381" s="89" t="s">
        <v>597</v>
      </c>
      <c r="C381" s="91" t="s">
        <v>610</v>
      </c>
      <c r="D381" s="89">
        <v>108</v>
      </c>
      <c r="E381" s="89">
        <v>9</v>
      </c>
      <c r="F381" s="89">
        <f t="shared" si="29"/>
        <v>972</v>
      </c>
      <c r="G381" s="89"/>
      <c r="H381" s="89"/>
      <c r="I381" s="89"/>
      <c r="J381" s="89">
        <v>108</v>
      </c>
      <c r="K381" s="89">
        <v>2.1</v>
      </c>
      <c r="L381" s="89">
        <f>J381*K381</f>
        <v>226.8</v>
      </c>
      <c r="M381" s="89">
        <f t="shared" si="25"/>
        <v>1198.8</v>
      </c>
      <c r="N381" s="89">
        <v>2</v>
      </c>
    </row>
    <row r="382" spans="1:14" x14ac:dyDescent="0.15">
      <c r="A382" s="89">
        <v>380</v>
      </c>
      <c r="B382" s="89" t="s">
        <v>597</v>
      </c>
      <c r="C382" s="91" t="s">
        <v>611</v>
      </c>
      <c r="D382" s="89">
        <v>131.19999999999999</v>
      </c>
      <c r="E382" s="89">
        <v>5.5</v>
      </c>
      <c r="F382" s="89">
        <f t="shared" si="29"/>
        <v>721.6</v>
      </c>
      <c r="G382" s="89"/>
      <c r="H382" s="89"/>
      <c r="I382" s="89"/>
      <c r="J382" s="89">
        <v>131.19999999999999</v>
      </c>
      <c r="K382" s="89">
        <v>1.5</v>
      </c>
      <c r="L382" s="89">
        <f>J382*K382</f>
        <v>196.8</v>
      </c>
      <c r="M382" s="89">
        <f t="shared" si="25"/>
        <v>918.4</v>
      </c>
      <c r="N382" s="89">
        <v>2</v>
      </c>
    </row>
    <row r="383" spans="1:14" x14ac:dyDescent="0.15">
      <c r="A383" s="89">
        <v>381</v>
      </c>
      <c r="B383" s="89" t="s">
        <v>597</v>
      </c>
      <c r="C383" s="91" t="s">
        <v>612</v>
      </c>
      <c r="D383" s="89">
        <v>205</v>
      </c>
      <c r="E383" s="89">
        <v>9.3000000000000007</v>
      </c>
      <c r="F383" s="89">
        <f t="shared" si="29"/>
        <v>1906.5</v>
      </c>
      <c r="G383" s="89"/>
      <c r="H383" s="89"/>
      <c r="I383" s="89"/>
      <c r="J383" s="89">
        <v>185</v>
      </c>
      <c r="K383" s="89">
        <v>8.5</v>
      </c>
      <c r="L383" s="89">
        <f>J383*K383</f>
        <v>1572.5</v>
      </c>
      <c r="M383" s="89">
        <f t="shared" si="25"/>
        <v>3479</v>
      </c>
      <c r="N383" s="89">
        <v>2</v>
      </c>
    </row>
    <row r="384" spans="1:14" x14ac:dyDescent="0.15">
      <c r="A384" s="89">
        <v>382</v>
      </c>
      <c r="B384" s="89" t="s">
        <v>608</v>
      </c>
      <c r="C384" s="91" t="s">
        <v>613</v>
      </c>
      <c r="D384" s="89">
        <v>566</v>
      </c>
      <c r="E384" s="89">
        <v>9.4</v>
      </c>
      <c r="F384" s="89">
        <f t="shared" si="29"/>
        <v>5320.4</v>
      </c>
      <c r="G384" s="89"/>
      <c r="H384" s="89"/>
      <c r="I384" s="89"/>
      <c r="J384" s="89">
        <v>566</v>
      </c>
      <c r="K384" s="89">
        <v>6.6</v>
      </c>
      <c r="L384" s="89">
        <f>J384*K384</f>
        <v>3735.6</v>
      </c>
      <c r="M384" s="89">
        <f t="shared" si="25"/>
        <v>9056</v>
      </c>
      <c r="N384" s="89">
        <v>2</v>
      </c>
    </row>
    <row r="385" spans="1:14" x14ac:dyDescent="0.15">
      <c r="A385" s="89">
        <v>383</v>
      </c>
      <c r="B385" s="89" t="s">
        <v>614</v>
      </c>
      <c r="C385" s="91" t="s">
        <v>615</v>
      </c>
      <c r="D385" s="89"/>
      <c r="E385" s="89"/>
      <c r="F385" s="89"/>
      <c r="G385" s="89"/>
      <c r="H385" s="89"/>
      <c r="I385" s="89"/>
      <c r="J385" s="89"/>
      <c r="K385" s="89"/>
      <c r="L385" s="89">
        <v>2258</v>
      </c>
      <c r="M385" s="89">
        <f t="shared" si="25"/>
        <v>2258</v>
      </c>
      <c r="N385" s="89">
        <v>2</v>
      </c>
    </row>
    <row r="386" spans="1:14" x14ac:dyDescent="0.15">
      <c r="A386" s="89">
        <v>384</v>
      </c>
      <c r="B386" s="89" t="s">
        <v>614</v>
      </c>
      <c r="C386" s="91" t="s">
        <v>616</v>
      </c>
      <c r="D386" s="89"/>
      <c r="E386" s="89"/>
      <c r="F386" s="89"/>
      <c r="G386" s="89"/>
      <c r="H386" s="89"/>
      <c r="I386" s="89"/>
      <c r="J386" s="89"/>
      <c r="K386" s="89"/>
      <c r="L386" s="89">
        <v>57.8</v>
      </c>
      <c r="M386" s="89">
        <f t="shared" si="25"/>
        <v>57.8</v>
      </c>
      <c r="N386" s="89">
        <v>2</v>
      </c>
    </row>
    <row r="387" spans="1:14" x14ac:dyDescent="0.15">
      <c r="A387" s="89">
        <v>385</v>
      </c>
      <c r="B387" s="89" t="s">
        <v>614</v>
      </c>
      <c r="C387" s="91" t="s">
        <v>617</v>
      </c>
      <c r="D387" s="89"/>
      <c r="E387" s="89"/>
      <c r="F387" s="89"/>
      <c r="G387" s="89"/>
      <c r="H387" s="89"/>
      <c r="I387" s="89"/>
      <c r="J387" s="89"/>
      <c r="K387" s="89"/>
      <c r="L387" s="89">
        <v>2024.7</v>
      </c>
      <c r="M387" s="89">
        <f t="shared" si="25"/>
        <v>2024.7</v>
      </c>
      <c r="N387" s="89">
        <v>2</v>
      </c>
    </row>
    <row r="388" spans="1:14" x14ac:dyDescent="0.15">
      <c r="A388" s="89">
        <v>386</v>
      </c>
      <c r="B388" s="89" t="s">
        <v>618</v>
      </c>
      <c r="C388" s="91" t="s">
        <v>618</v>
      </c>
      <c r="D388" s="89"/>
      <c r="E388" s="89"/>
      <c r="F388" s="89"/>
      <c r="G388" s="89"/>
      <c r="H388" s="89"/>
      <c r="I388" s="89"/>
      <c r="J388" s="89">
        <v>27.2</v>
      </c>
      <c r="K388" s="89">
        <v>32.700000000000003</v>
      </c>
      <c r="L388" s="89">
        <f>J388*K388</f>
        <v>889.44</v>
      </c>
      <c r="M388" s="89">
        <f t="shared" si="25"/>
        <v>889.44</v>
      </c>
      <c r="N388" s="89">
        <v>2</v>
      </c>
    </row>
    <row r="389" spans="1:14" x14ac:dyDescent="0.15">
      <c r="A389" s="89">
        <v>387</v>
      </c>
      <c r="B389" s="89" t="s">
        <v>618</v>
      </c>
      <c r="C389" s="91" t="s">
        <v>619</v>
      </c>
      <c r="D389" s="89"/>
      <c r="E389" s="89"/>
      <c r="F389" s="89"/>
      <c r="G389" s="89"/>
      <c r="H389" s="89"/>
      <c r="I389" s="89"/>
      <c r="J389" s="89">
        <v>171.4</v>
      </c>
      <c r="K389" s="89">
        <v>4</v>
      </c>
      <c r="L389" s="89">
        <f>J389*K389</f>
        <v>685.6</v>
      </c>
      <c r="M389" s="89">
        <f t="shared" si="25"/>
        <v>685.6</v>
      </c>
      <c r="N389" s="89">
        <v>2</v>
      </c>
    </row>
    <row r="390" spans="1:14" x14ac:dyDescent="0.15">
      <c r="A390" s="89">
        <v>388</v>
      </c>
      <c r="B390" s="89" t="s">
        <v>618</v>
      </c>
      <c r="C390" s="91" t="s">
        <v>620</v>
      </c>
      <c r="D390" s="89"/>
      <c r="E390" s="89"/>
      <c r="F390" s="89"/>
      <c r="G390" s="89"/>
      <c r="H390" s="89"/>
      <c r="I390" s="89"/>
      <c r="J390" s="89">
        <v>161.5</v>
      </c>
      <c r="K390" s="89">
        <v>4</v>
      </c>
      <c r="L390" s="89">
        <f>J390*K390</f>
        <v>646</v>
      </c>
      <c r="M390" s="89">
        <f t="shared" ref="M390:M453" si="30">F390+I390+L390</f>
        <v>646</v>
      </c>
      <c r="N390" s="89">
        <v>2</v>
      </c>
    </row>
    <row r="391" spans="1:14" x14ac:dyDescent="0.15">
      <c r="A391" s="89">
        <v>389</v>
      </c>
      <c r="B391" s="89" t="s">
        <v>621</v>
      </c>
      <c r="C391" s="91" t="s">
        <v>622</v>
      </c>
      <c r="D391" s="89">
        <v>670</v>
      </c>
      <c r="E391" s="89">
        <v>22</v>
      </c>
      <c r="F391" s="89">
        <f>D391*E391</f>
        <v>14740</v>
      </c>
      <c r="G391" s="89"/>
      <c r="H391" s="89"/>
      <c r="I391" s="89"/>
      <c r="J391" s="89">
        <v>670</v>
      </c>
      <c r="K391" s="89">
        <v>8.5</v>
      </c>
      <c r="L391" s="89">
        <f>J391*K391</f>
        <v>5695</v>
      </c>
      <c r="M391" s="89">
        <f t="shared" si="30"/>
        <v>20435</v>
      </c>
      <c r="N391" s="89">
        <v>1</v>
      </c>
    </row>
    <row r="392" spans="1:14" x14ac:dyDescent="0.15">
      <c r="A392" s="89">
        <v>390</v>
      </c>
      <c r="B392" s="89" t="s">
        <v>623</v>
      </c>
      <c r="C392" s="91" t="s">
        <v>624</v>
      </c>
      <c r="D392" s="89">
        <v>533</v>
      </c>
      <c r="E392" s="89">
        <v>8</v>
      </c>
      <c r="F392" s="89">
        <f>D392*E392</f>
        <v>4264</v>
      </c>
      <c r="G392" s="89"/>
      <c r="H392" s="89"/>
      <c r="I392" s="89"/>
      <c r="J392" s="89">
        <v>533</v>
      </c>
      <c r="K392" s="89">
        <v>6.5</v>
      </c>
      <c r="L392" s="89">
        <f>J392*K392</f>
        <v>3464.5</v>
      </c>
      <c r="M392" s="89">
        <f t="shared" si="30"/>
        <v>7728.5</v>
      </c>
      <c r="N392" s="89">
        <v>1</v>
      </c>
    </row>
    <row r="393" spans="1:14" x14ac:dyDescent="0.15">
      <c r="A393" s="89">
        <v>391</v>
      </c>
      <c r="B393" s="89" t="s">
        <v>625</v>
      </c>
      <c r="C393" s="91" t="s">
        <v>574</v>
      </c>
      <c r="D393" s="89"/>
      <c r="E393" s="89"/>
      <c r="F393" s="89">
        <v>983.8</v>
      </c>
      <c r="G393" s="89">
        <v>46.8</v>
      </c>
      <c r="H393" s="89">
        <v>15</v>
      </c>
      <c r="I393" s="89">
        <f>G393*H393*4</f>
        <v>2808</v>
      </c>
      <c r="J393" s="89">
        <v>15</v>
      </c>
      <c r="K393" s="89">
        <v>9.3000000000000007</v>
      </c>
      <c r="L393" s="89">
        <f>J393*K393*4</f>
        <v>558</v>
      </c>
      <c r="M393" s="89">
        <f t="shared" si="30"/>
        <v>4349.8</v>
      </c>
      <c r="N393" s="89">
        <v>1</v>
      </c>
    </row>
    <row r="394" spans="1:14" x14ac:dyDescent="0.15">
      <c r="A394" s="89">
        <v>392</v>
      </c>
      <c r="B394" s="89" t="s">
        <v>626</v>
      </c>
      <c r="C394" s="91" t="s">
        <v>627</v>
      </c>
      <c r="D394" s="89">
        <v>270</v>
      </c>
      <c r="E394" s="89">
        <v>8.3000000000000007</v>
      </c>
      <c r="F394" s="89">
        <f>D394*E394</f>
        <v>2241</v>
      </c>
      <c r="G394" s="89"/>
      <c r="H394" s="89"/>
      <c r="I394" s="89"/>
      <c r="J394" s="89">
        <v>270</v>
      </c>
      <c r="K394" s="89">
        <v>4</v>
      </c>
      <c r="L394" s="89">
        <f>J394*K394</f>
        <v>1080</v>
      </c>
      <c r="M394" s="89">
        <f t="shared" si="30"/>
        <v>3321</v>
      </c>
      <c r="N394" s="89">
        <v>1</v>
      </c>
    </row>
    <row r="395" spans="1:14" x14ac:dyDescent="0.15">
      <c r="A395" s="89">
        <v>393</v>
      </c>
      <c r="B395" s="89" t="s">
        <v>626</v>
      </c>
      <c r="C395" s="91" t="s">
        <v>628</v>
      </c>
      <c r="D395" s="89">
        <v>185</v>
      </c>
      <c r="E395" s="89">
        <v>8.5</v>
      </c>
      <c r="F395" s="89">
        <f>D395*E395</f>
        <v>1572.5</v>
      </c>
      <c r="G395" s="89"/>
      <c r="H395" s="89"/>
      <c r="I395" s="89"/>
      <c r="J395" s="89">
        <v>125</v>
      </c>
      <c r="K395" s="89">
        <v>8.4</v>
      </c>
      <c r="L395" s="89">
        <f>J395*K395</f>
        <v>1050</v>
      </c>
      <c r="M395" s="89">
        <f t="shared" si="30"/>
        <v>2622.5</v>
      </c>
      <c r="N395" s="89">
        <v>1</v>
      </c>
    </row>
    <row r="396" spans="1:14" x14ac:dyDescent="0.15">
      <c r="A396" s="89">
        <v>394</v>
      </c>
      <c r="B396" s="89" t="s">
        <v>629</v>
      </c>
      <c r="C396" s="91" t="s">
        <v>630</v>
      </c>
      <c r="D396" s="89">
        <v>290</v>
      </c>
      <c r="E396" s="89">
        <v>8</v>
      </c>
      <c r="F396" s="89">
        <f>D396*E396</f>
        <v>2320</v>
      </c>
      <c r="G396" s="89"/>
      <c r="H396" s="89"/>
      <c r="I396" s="89"/>
      <c r="J396" s="89">
        <v>290</v>
      </c>
      <c r="K396" s="89">
        <v>2</v>
      </c>
      <c r="L396" s="89">
        <f>J396*K396</f>
        <v>580</v>
      </c>
      <c r="M396" s="89">
        <f t="shared" si="30"/>
        <v>2900</v>
      </c>
      <c r="N396" s="87">
        <v>2</v>
      </c>
    </row>
    <row r="397" spans="1:14" x14ac:dyDescent="0.15">
      <c r="A397" s="89">
        <v>395</v>
      </c>
      <c r="B397" s="89" t="s">
        <v>631</v>
      </c>
      <c r="C397" s="91" t="s">
        <v>632</v>
      </c>
      <c r="D397" s="89">
        <v>126</v>
      </c>
      <c r="E397" s="89">
        <v>8.1</v>
      </c>
      <c r="F397" s="89">
        <f>D397*E397</f>
        <v>1020.6</v>
      </c>
      <c r="G397" s="89"/>
      <c r="H397" s="89"/>
      <c r="I397" s="89"/>
      <c r="J397" s="89">
        <v>126</v>
      </c>
      <c r="K397" s="89">
        <v>10</v>
      </c>
      <c r="L397" s="89">
        <f>J397*K397</f>
        <v>1260</v>
      </c>
      <c r="M397" s="89">
        <f t="shared" si="30"/>
        <v>2280.6</v>
      </c>
      <c r="N397" s="89">
        <v>1</v>
      </c>
    </row>
    <row r="398" spans="1:14" x14ac:dyDescent="0.15">
      <c r="A398" s="89">
        <v>396</v>
      </c>
      <c r="B398" s="89" t="s">
        <v>633</v>
      </c>
      <c r="C398" s="91" t="s">
        <v>634</v>
      </c>
      <c r="D398" s="89"/>
      <c r="E398" s="89"/>
      <c r="F398" s="89"/>
      <c r="G398" s="89"/>
      <c r="H398" s="89"/>
      <c r="I398" s="89"/>
      <c r="J398" s="89">
        <v>90</v>
      </c>
      <c r="K398" s="89">
        <v>8</v>
      </c>
      <c r="L398" s="89">
        <f>J398*K398</f>
        <v>720</v>
      </c>
      <c r="M398" s="89">
        <f t="shared" si="30"/>
        <v>720</v>
      </c>
      <c r="N398" s="89">
        <v>2</v>
      </c>
    </row>
    <row r="399" spans="1:14" x14ac:dyDescent="0.15">
      <c r="A399" s="89">
        <v>397</v>
      </c>
      <c r="B399" s="89" t="s">
        <v>635</v>
      </c>
      <c r="C399" s="91" t="s">
        <v>636</v>
      </c>
      <c r="D399" s="89">
        <v>106</v>
      </c>
      <c r="E399" s="89">
        <v>8</v>
      </c>
      <c r="F399" s="89">
        <f t="shared" ref="F399:F404" si="31">D399*E399</f>
        <v>848</v>
      </c>
      <c r="G399" s="89"/>
      <c r="H399" s="89"/>
      <c r="I399" s="89"/>
      <c r="J399" s="89"/>
      <c r="K399" s="89"/>
      <c r="L399" s="89"/>
      <c r="M399" s="89">
        <f t="shared" si="30"/>
        <v>848</v>
      </c>
      <c r="N399" s="89">
        <v>2</v>
      </c>
    </row>
    <row r="400" spans="1:14" x14ac:dyDescent="0.15">
      <c r="A400" s="89">
        <v>398</v>
      </c>
      <c r="B400" s="89" t="s">
        <v>637</v>
      </c>
      <c r="C400" s="91" t="s">
        <v>638</v>
      </c>
      <c r="D400" s="89">
        <v>206</v>
      </c>
      <c r="E400" s="89">
        <v>10</v>
      </c>
      <c r="F400" s="89">
        <f t="shared" si="31"/>
        <v>2060</v>
      </c>
      <c r="G400" s="89"/>
      <c r="H400" s="89"/>
      <c r="I400" s="89"/>
      <c r="J400" s="89"/>
      <c r="K400" s="89"/>
      <c r="L400" s="89"/>
      <c r="M400" s="89">
        <f t="shared" si="30"/>
        <v>2060</v>
      </c>
      <c r="N400" s="89">
        <v>2</v>
      </c>
    </row>
    <row r="401" spans="1:14" x14ac:dyDescent="0.15">
      <c r="A401" s="89">
        <v>399</v>
      </c>
      <c r="B401" s="89" t="s">
        <v>639</v>
      </c>
      <c r="C401" s="91" t="s">
        <v>640</v>
      </c>
      <c r="D401" s="89">
        <v>125</v>
      </c>
      <c r="E401" s="89">
        <v>9</v>
      </c>
      <c r="F401" s="89">
        <f t="shared" si="31"/>
        <v>1125</v>
      </c>
      <c r="G401" s="89"/>
      <c r="H401" s="89"/>
      <c r="I401" s="89"/>
      <c r="J401" s="89">
        <v>125</v>
      </c>
      <c r="K401" s="89">
        <v>6</v>
      </c>
      <c r="L401" s="89">
        <f>J401*K401</f>
        <v>750</v>
      </c>
      <c r="M401" s="89">
        <f t="shared" si="30"/>
        <v>1875</v>
      </c>
      <c r="N401" s="89">
        <v>2</v>
      </c>
    </row>
    <row r="402" spans="1:14" x14ac:dyDescent="0.15">
      <c r="A402" s="89">
        <v>400</v>
      </c>
      <c r="B402" s="89" t="s">
        <v>641</v>
      </c>
      <c r="C402" s="91" t="s">
        <v>642</v>
      </c>
      <c r="D402" s="89">
        <v>120</v>
      </c>
      <c r="E402" s="89">
        <v>8.1999999999999993</v>
      </c>
      <c r="F402" s="89">
        <f t="shared" si="31"/>
        <v>984</v>
      </c>
      <c r="G402" s="89"/>
      <c r="H402" s="89"/>
      <c r="I402" s="89"/>
      <c r="J402" s="89">
        <v>120</v>
      </c>
      <c r="K402" s="89">
        <v>4.2</v>
      </c>
      <c r="L402" s="89">
        <f>J402*K402</f>
        <v>504</v>
      </c>
      <c r="M402" s="89">
        <f t="shared" si="30"/>
        <v>1488</v>
      </c>
      <c r="N402" s="89">
        <v>2</v>
      </c>
    </row>
    <row r="403" spans="1:14" x14ac:dyDescent="0.15">
      <c r="A403" s="89">
        <v>401</v>
      </c>
      <c r="B403" s="89" t="s">
        <v>643</v>
      </c>
      <c r="C403" s="91" t="s">
        <v>644</v>
      </c>
      <c r="D403" s="89">
        <v>60</v>
      </c>
      <c r="E403" s="89">
        <v>12.5</v>
      </c>
      <c r="F403" s="89">
        <f t="shared" si="31"/>
        <v>750</v>
      </c>
      <c r="G403" s="89"/>
      <c r="H403" s="89"/>
      <c r="I403" s="89"/>
      <c r="J403" s="89"/>
      <c r="K403" s="89"/>
      <c r="L403" s="89"/>
      <c r="M403" s="89">
        <f t="shared" si="30"/>
        <v>750</v>
      </c>
      <c r="N403" s="89">
        <v>2</v>
      </c>
    </row>
    <row r="404" spans="1:14" x14ac:dyDescent="0.15">
      <c r="A404" s="89">
        <v>402</v>
      </c>
      <c r="B404" s="89" t="s">
        <v>645</v>
      </c>
      <c r="C404" s="91" t="s">
        <v>646</v>
      </c>
      <c r="D404" s="89">
        <v>64</v>
      </c>
      <c r="E404" s="89">
        <v>12</v>
      </c>
      <c r="F404" s="89">
        <f t="shared" si="31"/>
        <v>768</v>
      </c>
      <c r="G404" s="89"/>
      <c r="H404" s="89"/>
      <c r="I404" s="89"/>
      <c r="J404" s="89">
        <v>64</v>
      </c>
      <c r="K404" s="89">
        <v>9</v>
      </c>
      <c r="L404" s="89">
        <f t="shared" ref="L404:L409" si="32">J404*K404</f>
        <v>576</v>
      </c>
      <c r="M404" s="89">
        <f t="shared" si="30"/>
        <v>1344</v>
      </c>
      <c r="N404" s="89">
        <v>2</v>
      </c>
    </row>
    <row r="405" spans="1:14" x14ac:dyDescent="0.15">
      <c r="A405" s="89">
        <v>403</v>
      </c>
      <c r="B405" s="89" t="s">
        <v>647</v>
      </c>
      <c r="C405" s="91" t="s">
        <v>648</v>
      </c>
      <c r="D405" s="89"/>
      <c r="E405" s="89"/>
      <c r="F405" s="89"/>
      <c r="G405" s="89"/>
      <c r="H405" s="89"/>
      <c r="I405" s="89"/>
      <c r="J405" s="89">
        <v>65</v>
      </c>
      <c r="K405" s="89">
        <v>14.3</v>
      </c>
      <c r="L405" s="89">
        <f t="shared" si="32"/>
        <v>929.5</v>
      </c>
      <c r="M405" s="89">
        <f t="shared" si="30"/>
        <v>929.5</v>
      </c>
      <c r="N405" s="89">
        <v>2</v>
      </c>
    </row>
    <row r="406" spans="1:14" x14ac:dyDescent="0.15">
      <c r="A406" s="89">
        <v>404</v>
      </c>
      <c r="B406" s="89" t="s">
        <v>649</v>
      </c>
      <c r="C406" s="91" t="s">
        <v>649</v>
      </c>
      <c r="D406" s="89">
        <v>28</v>
      </c>
      <c r="E406" s="89">
        <v>24</v>
      </c>
      <c r="F406" s="89">
        <f>D406*E406</f>
        <v>672</v>
      </c>
      <c r="G406" s="89"/>
      <c r="H406" s="89"/>
      <c r="I406" s="89"/>
      <c r="J406" s="89">
        <v>28</v>
      </c>
      <c r="K406" s="89">
        <v>17</v>
      </c>
      <c r="L406" s="89">
        <f t="shared" si="32"/>
        <v>476</v>
      </c>
      <c r="M406" s="89">
        <f t="shared" si="30"/>
        <v>1148</v>
      </c>
      <c r="N406" s="89">
        <v>2</v>
      </c>
    </row>
    <row r="407" spans="1:14" x14ac:dyDescent="0.15">
      <c r="A407" s="89">
        <v>405</v>
      </c>
      <c r="B407" s="89" t="s">
        <v>650</v>
      </c>
      <c r="C407" s="91" t="s">
        <v>651</v>
      </c>
      <c r="D407" s="89">
        <v>174.3</v>
      </c>
      <c r="E407" s="89">
        <v>81</v>
      </c>
      <c r="F407" s="89">
        <f>D407*E407</f>
        <v>14118.3</v>
      </c>
      <c r="G407" s="89"/>
      <c r="H407" s="89"/>
      <c r="I407" s="89"/>
      <c r="J407" s="89">
        <v>174.3</v>
      </c>
      <c r="K407" s="89">
        <v>6.4</v>
      </c>
      <c r="L407" s="89">
        <f t="shared" si="32"/>
        <v>1115.52</v>
      </c>
      <c r="M407" s="89">
        <f t="shared" si="30"/>
        <v>15233.82</v>
      </c>
      <c r="N407" s="89">
        <v>2</v>
      </c>
    </row>
    <row r="408" spans="1:14" x14ac:dyDescent="0.15">
      <c r="A408" s="89">
        <v>406</v>
      </c>
      <c r="B408" s="89" t="s">
        <v>652</v>
      </c>
      <c r="C408" s="91" t="s">
        <v>653</v>
      </c>
      <c r="D408" s="89"/>
      <c r="E408" s="89"/>
      <c r="F408" s="89"/>
      <c r="G408" s="89">
        <v>29</v>
      </c>
      <c r="H408" s="89">
        <v>6</v>
      </c>
      <c r="I408" s="89">
        <f>G408*H408</f>
        <v>174</v>
      </c>
      <c r="J408" s="89">
        <v>29</v>
      </c>
      <c r="K408" s="89">
        <v>2</v>
      </c>
      <c r="L408" s="89">
        <f t="shared" si="32"/>
        <v>58</v>
      </c>
      <c r="M408" s="89">
        <f t="shared" si="30"/>
        <v>232</v>
      </c>
      <c r="N408" s="89">
        <v>2</v>
      </c>
    </row>
    <row r="409" spans="1:14" x14ac:dyDescent="0.15">
      <c r="A409" s="89">
        <v>407</v>
      </c>
      <c r="B409" s="89" t="s">
        <v>654</v>
      </c>
      <c r="C409" s="91" t="s">
        <v>655</v>
      </c>
      <c r="D409" s="89">
        <v>900</v>
      </c>
      <c r="E409" s="89">
        <v>15</v>
      </c>
      <c r="F409" s="89">
        <f>D409*E409</f>
        <v>13500</v>
      </c>
      <c r="G409" s="89">
        <v>840</v>
      </c>
      <c r="H409" s="89">
        <v>15</v>
      </c>
      <c r="I409" s="89">
        <f>G409*H409</f>
        <v>12600</v>
      </c>
      <c r="J409" s="89">
        <v>840</v>
      </c>
      <c r="K409" s="89">
        <v>16</v>
      </c>
      <c r="L409" s="89">
        <f t="shared" si="32"/>
        <v>13440</v>
      </c>
      <c r="M409" s="89">
        <f t="shared" si="30"/>
        <v>39540</v>
      </c>
      <c r="N409" s="89">
        <v>1</v>
      </c>
    </row>
    <row r="410" spans="1:14" x14ac:dyDescent="0.15">
      <c r="A410" s="89">
        <v>408</v>
      </c>
      <c r="B410" s="89" t="s">
        <v>654</v>
      </c>
      <c r="C410" s="91" t="s">
        <v>656</v>
      </c>
      <c r="D410" s="89"/>
      <c r="E410" s="89"/>
      <c r="F410" s="89"/>
      <c r="G410" s="89">
        <v>55</v>
      </c>
      <c r="H410" s="89">
        <v>10</v>
      </c>
      <c r="I410" s="89">
        <f>G410*H410</f>
        <v>550</v>
      </c>
      <c r="J410" s="89"/>
      <c r="K410" s="89"/>
      <c r="L410" s="89"/>
      <c r="M410" s="89">
        <f t="shared" si="30"/>
        <v>550</v>
      </c>
      <c r="N410" s="89">
        <v>1</v>
      </c>
    </row>
    <row r="411" spans="1:14" x14ac:dyDescent="0.15">
      <c r="A411" s="89">
        <v>409</v>
      </c>
      <c r="B411" s="89" t="s">
        <v>654</v>
      </c>
      <c r="C411" s="91" t="s">
        <v>657</v>
      </c>
      <c r="D411" s="89"/>
      <c r="E411" s="89"/>
      <c r="F411" s="89"/>
      <c r="G411" s="89">
        <v>38</v>
      </c>
      <c r="H411" s="89">
        <v>9.6999999999999993</v>
      </c>
      <c r="I411" s="89">
        <f>G411*H411</f>
        <v>368.6</v>
      </c>
      <c r="J411" s="89"/>
      <c r="K411" s="89"/>
      <c r="L411" s="89"/>
      <c r="M411" s="89">
        <f t="shared" si="30"/>
        <v>368.6</v>
      </c>
      <c r="N411" s="89">
        <v>1</v>
      </c>
    </row>
    <row r="412" spans="1:14" x14ac:dyDescent="0.15">
      <c r="A412" s="89">
        <v>410</v>
      </c>
      <c r="B412" s="89" t="s">
        <v>658</v>
      </c>
      <c r="C412" s="102" t="s">
        <v>659</v>
      </c>
      <c r="D412" s="89">
        <v>275</v>
      </c>
      <c r="E412" s="89">
        <v>6.3</v>
      </c>
      <c r="F412" s="89">
        <f>D412*E412</f>
        <v>1732.5</v>
      </c>
      <c r="G412" s="89">
        <v>94</v>
      </c>
      <c r="H412" s="89">
        <v>7.6</v>
      </c>
      <c r="I412" s="89">
        <f>G412*H412</f>
        <v>714.4</v>
      </c>
      <c r="J412" s="89">
        <v>275</v>
      </c>
      <c r="K412" s="89">
        <v>5.4</v>
      </c>
      <c r="L412" s="89">
        <f>J412*K412</f>
        <v>1485</v>
      </c>
      <c r="M412" s="89">
        <f t="shared" si="30"/>
        <v>3931.9</v>
      </c>
      <c r="N412" s="89">
        <v>1</v>
      </c>
    </row>
    <row r="413" spans="1:14" x14ac:dyDescent="0.15">
      <c r="A413" s="89">
        <v>411</v>
      </c>
      <c r="B413" s="89" t="s">
        <v>658</v>
      </c>
      <c r="C413" s="102"/>
      <c r="D413" s="89"/>
      <c r="E413" s="89"/>
      <c r="F413" s="89"/>
      <c r="G413" s="89"/>
      <c r="H413" s="89"/>
      <c r="I413" s="89"/>
      <c r="J413" s="89">
        <v>95.8</v>
      </c>
      <c r="K413" s="89">
        <v>5.4</v>
      </c>
      <c r="L413" s="89">
        <f>J413*K413</f>
        <v>517.32000000000005</v>
      </c>
      <c r="M413" s="89">
        <f t="shared" si="30"/>
        <v>517.32000000000005</v>
      </c>
      <c r="N413" s="89">
        <v>1</v>
      </c>
    </row>
    <row r="414" spans="1:14" x14ac:dyDescent="0.15">
      <c r="A414" s="89">
        <v>412</v>
      </c>
      <c r="B414" s="89" t="s">
        <v>660</v>
      </c>
      <c r="C414" s="91" t="s">
        <v>661</v>
      </c>
      <c r="D414" s="89">
        <v>110</v>
      </c>
      <c r="E414" s="89">
        <v>12.7</v>
      </c>
      <c r="F414" s="89">
        <f>D414*E414</f>
        <v>1397</v>
      </c>
      <c r="G414" s="89"/>
      <c r="H414" s="89"/>
      <c r="I414" s="89"/>
      <c r="J414" s="89"/>
      <c r="K414" s="89"/>
      <c r="L414" s="89"/>
      <c r="M414" s="89">
        <f t="shared" si="30"/>
        <v>1397</v>
      </c>
      <c r="N414" s="89">
        <v>2</v>
      </c>
    </row>
    <row r="415" spans="1:14" x14ac:dyDescent="0.15">
      <c r="A415" s="89">
        <v>413</v>
      </c>
      <c r="B415" s="89" t="s">
        <v>662</v>
      </c>
      <c r="C415" s="91" t="s">
        <v>663</v>
      </c>
      <c r="D415" s="89">
        <v>142</v>
      </c>
      <c r="E415" s="89">
        <v>7.5</v>
      </c>
      <c r="F415" s="89">
        <f>D415*E415</f>
        <v>1065</v>
      </c>
      <c r="G415" s="89"/>
      <c r="H415" s="89"/>
      <c r="I415" s="89"/>
      <c r="J415" s="89"/>
      <c r="K415" s="89"/>
      <c r="L415" s="89"/>
      <c r="M415" s="89">
        <f t="shared" si="30"/>
        <v>1065</v>
      </c>
      <c r="N415" s="89">
        <v>2</v>
      </c>
    </row>
    <row r="416" spans="1:14" x14ac:dyDescent="0.15">
      <c r="A416" s="89">
        <v>414</v>
      </c>
      <c r="B416" s="89" t="s">
        <v>664</v>
      </c>
      <c r="C416" s="91" t="s">
        <v>665</v>
      </c>
      <c r="D416" s="89"/>
      <c r="E416" s="89"/>
      <c r="F416" s="89"/>
      <c r="G416" s="89"/>
      <c r="H416" s="89"/>
      <c r="I416" s="89"/>
      <c r="J416" s="89">
        <v>590</v>
      </c>
      <c r="K416" s="89">
        <v>8.5</v>
      </c>
      <c r="L416" s="89">
        <f>J416*K416</f>
        <v>5015</v>
      </c>
      <c r="M416" s="89">
        <f t="shared" si="30"/>
        <v>5015</v>
      </c>
      <c r="N416" s="89">
        <v>2</v>
      </c>
    </row>
    <row r="417" spans="1:14" x14ac:dyDescent="0.15">
      <c r="A417" s="89">
        <v>415</v>
      </c>
      <c r="B417" s="89" t="s">
        <v>664</v>
      </c>
      <c r="C417" s="91" t="s">
        <v>666</v>
      </c>
      <c r="D417" s="89"/>
      <c r="E417" s="89"/>
      <c r="F417" s="89"/>
      <c r="G417" s="89"/>
      <c r="H417" s="89"/>
      <c r="I417" s="89"/>
      <c r="J417" s="89">
        <v>590</v>
      </c>
      <c r="K417" s="89">
        <v>16</v>
      </c>
      <c r="L417" s="89">
        <f>J417*K417</f>
        <v>9440</v>
      </c>
      <c r="M417" s="89">
        <f t="shared" si="30"/>
        <v>9440</v>
      </c>
      <c r="N417" s="89">
        <v>2</v>
      </c>
    </row>
    <row r="418" spans="1:14" x14ac:dyDescent="0.15">
      <c r="A418" s="89">
        <v>416</v>
      </c>
      <c r="B418" s="89" t="s">
        <v>626</v>
      </c>
      <c r="C418" s="91" t="s">
        <v>667</v>
      </c>
      <c r="D418" s="89">
        <v>145</v>
      </c>
      <c r="E418" s="89">
        <v>8</v>
      </c>
      <c r="F418" s="89">
        <f>D418*E418</f>
        <v>1160</v>
      </c>
      <c r="G418" s="89"/>
      <c r="H418" s="89"/>
      <c r="I418" s="89"/>
      <c r="J418" s="89">
        <v>145</v>
      </c>
      <c r="K418" s="89">
        <v>6</v>
      </c>
      <c r="L418" s="89">
        <f>J418*K418</f>
        <v>870</v>
      </c>
      <c r="M418" s="89">
        <f t="shared" si="30"/>
        <v>2030</v>
      </c>
      <c r="N418" s="89">
        <v>2</v>
      </c>
    </row>
    <row r="419" spans="1:14" x14ac:dyDescent="0.15">
      <c r="A419" s="89">
        <v>417</v>
      </c>
      <c r="B419" s="89" t="s">
        <v>664</v>
      </c>
      <c r="C419" s="91" t="s">
        <v>668</v>
      </c>
      <c r="D419" s="89">
        <v>900</v>
      </c>
      <c r="E419" s="89">
        <v>15</v>
      </c>
      <c r="F419" s="89">
        <f>D419*E419</f>
        <v>13500</v>
      </c>
      <c r="G419" s="89"/>
      <c r="H419" s="89"/>
      <c r="I419" s="89"/>
      <c r="J419" s="89"/>
      <c r="K419" s="89"/>
      <c r="L419" s="89"/>
      <c r="M419" s="89">
        <f t="shared" si="30"/>
        <v>13500</v>
      </c>
      <c r="N419" s="89">
        <v>2</v>
      </c>
    </row>
    <row r="420" spans="1:14" x14ac:dyDescent="0.15">
      <c r="A420" s="89">
        <v>418</v>
      </c>
      <c r="B420" s="89" t="s">
        <v>669</v>
      </c>
      <c r="C420" s="91" t="s">
        <v>670</v>
      </c>
      <c r="D420" s="89"/>
      <c r="E420" s="89"/>
      <c r="F420" s="89"/>
      <c r="G420" s="89">
        <v>45</v>
      </c>
      <c r="H420" s="89">
        <v>8.4</v>
      </c>
      <c r="I420" s="89">
        <f>G420*H420</f>
        <v>378</v>
      </c>
      <c r="J420" s="89"/>
      <c r="K420" s="89"/>
      <c r="L420" s="89"/>
      <c r="M420" s="89">
        <f t="shared" si="30"/>
        <v>378</v>
      </c>
      <c r="N420" s="89">
        <v>2</v>
      </c>
    </row>
    <row r="421" spans="1:14" x14ac:dyDescent="0.15">
      <c r="A421" s="89">
        <v>419</v>
      </c>
      <c r="B421" s="89" t="s">
        <v>671</v>
      </c>
      <c r="C421" s="91" t="s">
        <v>672</v>
      </c>
      <c r="D421" s="89"/>
      <c r="E421" s="89"/>
      <c r="F421" s="89"/>
      <c r="G421" s="89"/>
      <c r="H421" s="89"/>
      <c r="I421" s="89"/>
      <c r="J421" s="89">
        <v>103</v>
      </c>
      <c r="K421" s="89">
        <v>9.5</v>
      </c>
      <c r="L421" s="89">
        <f>J421*K421</f>
        <v>978.5</v>
      </c>
      <c r="M421" s="89">
        <f t="shared" si="30"/>
        <v>978.5</v>
      </c>
      <c r="N421" s="89">
        <v>2</v>
      </c>
    </row>
    <row r="422" spans="1:14" x14ac:dyDescent="0.15">
      <c r="A422" s="89">
        <v>420</v>
      </c>
      <c r="B422" s="89" t="s">
        <v>673</v>
      </c>
      <c r="C422" s="91" t="s">
        <v>674</v>
      </c>
      <c r="D422" s="89"/>
      <c r="E422" s="89"/>
      <c r="F422" s="89"/>
      <c r="G422" s="89"/>
      <c r="H422" s="89"/>
      <c r="I422" s="89"/>
      <c r="J422" s="89">
        <v>37</v>
      </c>
      <c r="K422" s="89">
        <v>10</v>
      </c>
      <c r="L422" s="89">
        <f>J422*K422</f>
        <v>370</v>
      </c>
      <c r="M422" s="89">
        <f t="shared" si="30"/>
        <v>370</v>
      </c>
      <c r="N422" s="89">
        <v>2</v>
      </c>
    </row>
    <row r="423" spans="1:14" x14ac:dyDescent="0.15">
      <c r="A423" s="89">
        <v>421</v>
      </c>
      <c r="B423" s="89" t="s">
        <v>675</v>
      </c>
      <c r="C423" s="91" t="s">
        <v>676</v>
      </c>
      <c r="D423" s="89">
        <v>590</v>
      </c>
      <c r="E423" s="89">
        <v>14</v>
      </c>
      <c r="F423" s="89">
        <f t="shared" ref="F423:F456" si="33">D423*E423</f>
        <v>8260</v>
      </c>
      <c r="G423" s="89"/>
      <c r="H423" s="89"/>
      <c r="I423" s="89"/>
      <c r="J423" s="89"/>
      <c r="K423" s="89"/>
      <c r="L423" s="89"/>
      <c r="M423" s="89">
        <f t="shared" si="30"/>
        <v>8260</v>
      </c>
      <c r="N423" s="89">
        <v>2</v>
      </c>
    </row>
    <row r="424" spans="1:14" x14ac:dyDescent="0.15">
      <c r="A424" s="89">
        <v>422</v>
      </c>
      <c r="B424" s="89" t="s">
        <v>595</v>
      </c>
      <c r="C424" s="91" t="s">
        <v>677</v>
      </c>
      <c r="D424" s="89">
        <v>438</v>
      </c>
      <c r="E424" s="89">
        <v>9</v>
      </c>
      <c r="F424" s="89">
        <f t="shared" si="33"/>
        <v>3942</v>
      </c>
      <c r="G424" s="89"/>
      <c r="H424" s="89"/>
      <c r="I424" s="89"/>
      <c r="J424" s="89">
        <v>438</v>
      </c>
      <c r="K424" s="89">
        <v>8.6</v>
      </c>
      <c r="L424" s="89">
        <f>J424*K424</f>
        <v>3766.8</v>
      </c>
      <c r="M424" s="89">
        <f t="shared" si="30"/>
        <v>7708.8</v>
      </c>
      <c r="N424" s="89">
        <v>1</v>
      </c>
    </row>
    <row r="425" spans="1:14" x14ac:dyDescent="0.15">
      <c r="A425" s="89">
        <v>423</v>
      </c>
      <c r="B425" s="89" t="s">
        <v>671</v>
      </c>
      <c r="C425" s="91" t="s">
        <v>678</v>
      </c>
      <c r="D425" s="89">
        <v>843</v>
      </c>
      <c r="E425" s="89">
        <v>20</v>
      </c>
      <c r="F425" s="89">
        <f t="shared" si="33"/>
        <v>16860</v>
      </c>
      <c r="G425" s="89"/>
      <c r="H425" s="89"/>
      <c r="I425" s="89"/>
      <c r="J425" s="89">
        <v>843</v>
      </c>
      <c r="K425" s="89">
        <v>18</v>
      </c>
      <c r="L425" s="89">
        <f>J425*K425</f>
        <v>15174</v>
      </c>
      <c r="M425" s="89">
        <f t="shared" si="30"/>
        <v>32034</v>
      </c>
      <c r="N425" s="89">
        <v>1</v>
      </c>
    </row>
    <row r="426" spans="1:14" x14ac:dyDescent="0.15">
      <c r="A426" s="89">
        <v>424</v>
      </c>
      <c r="B426" s="89" t="s">
        <v>679</v>
      </c>
      <c r="C426" s="91" t="s">
        <v>680</v>
      </c>
      <c r="D426" s="89">
        <v>76</v>
      </c>
      <c r="E426" s="89">
        <v>19</v>
      </c>
      <c r="F426" s="89">
        <f t="shared" si="33"/>
        <v>1444</v>
      </c>
      <c r="G426" s="89"/>
      <c r="H426" s="89"/>
      <c r="I426" s="89"/>
      <c r="J426" s="89"/>
      <c r="K426" s="89"/>
      <c r="L426" s="89"/>
      <c r="M426" s="89">
        <f t="shared" si="30"/>
        <v>1444</v>
      </c>
      <c r="N426" s="89">
        <v>2</v>
      </c>
    </row>
    <row r="427" spans="1:14" x14ac:dyDescent="0.15">
      <c r="A427" s="89">
        <v>425</v>
      </c>
      <c r="B427" s="89" t="s">
        <v>679</v>
      </c>
      <c r="C427" s="91" t="s">
        <v>681</v>
      </c>
      <c r="D427" s="89">
        <v>105</v>
      </c>
      <c r="E427" s="89">
        <v>12</v>
      </c>
      <c r="F427" s="89">
        <f t="shared" si="33"/>
        <v>1260</v>
      </c>
      <c r="G427" s="89"/>
      <c r="H427" s="89"/>
      <c r="I427" s="89"/>
      <c r="J427" s="89"/>
      <c r="K427" s="89"/>
      <c r="L427" s="89"/>
      <c r="M427" s="89">
        <f t="shared" si="30"/>
        <v>1260</v>
      </c>
      <c r="N427" s="89">
        <v>2</v>
      </c>
    </row>
    <row r="428" spans="1:14" x14ac:dyDescent="0.15">
      <c r="A428" s="89">
        <v>426</v>
      </c>
      <c r="B428" s="89" t="s">
        <v>682</v>
      </c>
      <c r="C428" s="91" t="s">
        <v>683</v>
      </c>
      <c r="D428" s="89">
        <v>289</v>
      </c>
      <c r="E428" s="89">
        <v>12</v>
      </c>
      <c r="F428" s="89">
        <f t="shared" si="33"/>
        <v>3468</v>
      </c>
      <c r="G428" s="89"/>
      <c r="H428" s="89"/>
      <c r="I428" s="89"/>
      <c r="J428" s="89">
        <v>289</v>
      </c>
      <c r="K428" s="89">
        <v>9</v>
      </c>
      <c r="L428" s="89">
        <f>J428*K428</f>
        <v>2601</v>
      </c>
      <c r="M428" s="89">
        <f t="shared" si="30"/>
        <v>6069</v>
      </c>
      <c r="N428" s="89">
        <v>2</v>
      </c>
    </row>
    <row r="429" spans="1:14" x14ac:dyDescent="0.15">
      <c r="A429" s="89">
        <v>427</v>
      </c>
      <c r="B429" s="89" t="s">
        <v>684</v>
      </c>
      <c r="C429" s="91" t="s">
        <v>685</v>
      </c>
      <c r="D429" s="89">
        <v>745</v>
      </c>
      <c r="E429" s="89">
        <v>9</v>
      </c>
      <c r="F429" s="89">
        <f t="shared" si="33"/>
        <v>6705</v>
      </c>
      <c r="G429" s="89"/>
      <c r="H429" s="89"/>
      <c r="I429" s="89"/>
      <c r="J429" s="89">
        <v>745</v>
      </c>
      <c r="K429" s="89">
        <v>8</v>
      </c>
      <c r="L429" s="89">
        <f>J429*K429</f>
        <v>5960</v>
      </c>
      <c r="M429" s="89">
        <f t="shared" si="30"/>
        <v>12665</v>
      </c>
      <c r="N429" s="89">
        <v>2</v>
      </c>
    </row>
    <row r="430" spans="1:14" x14ac:dyDescent="0.15">
      <c r="A430" s="89">
        <v>428</v>
      </c>
      <c r="B430" s="89" t="s">
        <v>686</v>
      </c>
      <c r="C430" s="91" t="s">
        <v>687</v>
      </c>
      <c r="D430" s="89">
        <v>615</v>
      </c>
      <c r="E430" s="89">
        <v>18</v>
      </c>
      <c r="F430" s="89">
        <f t="shared" si="33"/>
        <v>11070</v>
      </c>
      <c r="G430" s="89"/>
      <c r="H430" s="89"/>
      <c r="I430" s="89"/>
      <c r="J430" s="89"/>
      <c r="K430" s="89"/>
      <c r="L430" s="89"/>
      <c r="M430" s="89">
        <f t="shared" si="30"/>
        <v>11070</v>
      </c>
      <c r="N430" s="89">
        <v>2</v>
      </c>
    </row>
    <row r="431" spans="1:14" x14ac:dyDescent="0.15">
      <c r="A431" s="89">
        <v>429</v>
      </c>
      <c r="B431" s="89" t="s">
        <v>688</v>
      </c>
      <c r="C431" s="91" t="s">
        <v>689</v>
      </c>
      <c r="D431" s="89">
        <v>95</v>
      </c>
      <c r="E431" s="89">
        <v>9</v>
      </c>
      <c r="F431" s="89">
        <f t="shared" si="33"/>
        <v>855</v>
      </c>
      <c r="G431" s="89"/>
      <c r="H431" s="89"/>
      <c r="I431" s="89"/>
      <c r="J431" s="89">
        <v>95</v>
      </c>
      <c r="K431" s="89">
        <v>3</v>
      </c>
      <c r="L431" s="89">
        <f>J431*K431</f>
        <v>285</v>
      </c>
      <c r="M431" s="89">
        <f t="shared" si="30"/>
        <v>1140</v>
      </c>
      <c r="N431" s="89">
        <v>2</v>
      </c>
    </row>
    <row r="432" spans="1:14" x14ac:dyDescent="0.15">
      <c r="A432" s="89">
        <v>430</v>
      </c>
      <c r="B432" s="89" t="s">
        <v>690</v>
      </c>
      <c r="C432" s="91" t="s">
        <v>691</v>
      </c>
      <c r="D432" s="89">
        <v>155</v>
      </c>
      <c r="E432" s="89">
        <v>9</v>
      </c>
      <c r="F432" s="89">
        <f t="shared" si="33"/>
        <v>1395</v>
      </c>
      <c r="G432" s="89"/>
      <c r="H432" s="89"/>
      <c r="I432" s="89"/>
      <c r="J432" s="89">
        <v>155</v>
      </c>
      <c r="K432" s="89">
        <v>3</v>
      </c>
      <c r="L432" s="89">
        <f>J432*K432</f>
        <v>465</v>
      </c>
      <c r="M432" s="89">
        <f t="shared" si="30"/>
        <v>1860</v>
      </c>
      <c r="N432" s="89">
        <v>2</v>
      </c>
    </row>
    <row r="433" spans="1:14" x14ac:dyDescent="0.15">
      <c r="A433" s="89">
        <v>431</v>
      </c>
      <c r="B433" s="89" t="s">
        <v>692</v>
      </c>
      <c r="C433" s="91" t="s">
        <v>693</v>
      </c>
      <c r="D433" s="89">
        <v>227</v>
      </c>
      <c r="E433" s="89">
        <v>10</v>
      </c>
      <c r="F433" s="89">
        <f t="shared" si="33"/>
        <v>2270</v>
      </c>
      <c r="G433" s="89"/>
      <c r="H433" s="89"/>
      <c r="I433" s="89"/>
      <c r="J433" s="89">
        <v>227</v>
      </c>
      <c r="K433" s="89">
        <v>5</v>
      </c>
      <c r="L433" s="89">
        <f>J433*K433</f>
        <v>1135</v>
      </c>
      <c r="M433" s="89">
        <f t="shared" si="30"/>
        <v>3405</v>
      </c>
      <c r="N433" s="89">
        <v>2</v>
      </c>
    </row>
    <row r="434" spans="1:14" x14ac:dyDescent="0.15">
      <c r="A434" s="89">
        <v>432</v>
      </c>
      <c r="B434" s="89" t="s">
        <v>694</v>
      </c>
      <c r="C434" s="91" t="s">
        <v>695</v>
      </c>
      <c r="D434" s="89">
        <v>66</v>
      </c>
      <c r="E434" s="89">
        <v>12</v>
      </c>
      <c r="F434" s="89">
        <f t="shared" si="33"/>
        <v>792</v>
      </c>
      <c r="G434" s="89"/>
      <c r="H434" s="89"/>
      <c r="I434" s="89"/>
      <c r="J434" s="89"/>
      <c r="K434" s="89"/>
      <c r="L434" s="89"/>
      <c r="M434" s="89">
        <f t="shared" si="30"/>
        <v>792</v>
      </c>
      <c r="N434" s="89">
        <v>2</v>
      </c>
    </row>
    <row r="435" spans="1:14" x14ac:dyDescent="0.15">
      <c r="A435" s="89">
        <v>433</v>
      </c>
      <c r="B435" s="89" t="s">
        <v>696</v>
      </c>
      <c r="C435" s="91" t="s">
        <v>697</v>
      </c>
      <c r="D435" s="89">
        <v>258</v>
      </c>
      <c r="E435" s="89">
        <v>9</v>
      </c>
      <c r="F435" s="89">
        <f t="shared" si="33"/>
        <v>2322</v>
      </c>
      <c r="G435" s="89"/>
      <c r="H435" s="89"/>
      <c r="I435" s="89"/>
      <c r="J435" s="89">
        <v>258</v>
      </c>
      <c r="K435" s="89">
        <v>8.5</v>
      </c>
      <c r="L435" s="89">
        <f>J435*K435</f>
        <v>2193</v>
      </c>
      <c r="M435" s="89">
        <f t="shared" si="30"/>
        <v>4515</v>
      </c>
      <c r="N435" s="89">
        <v>2</v>
      </c>
    </row>
    <row r="436" spans="1:14" x14ac:dyDescent="0.15">
      <c r="A436" s="89">
        <v>434</v>
      </c>
      <c r="B436" s="89" t="s">
        <v>698</v>
      </c>
      <c r="C436" s="91" t="s">
        <v>699</v>
      </c>
      <c r="D436" s="89">
        <v>133</v>
      </c>
      <c r="E436" s="89">
        <v>7.6</v>
      </c>
      <c r="F436" s="89">
        <f t="shared" si="33"/>
        <v>1010.8</v>
      </c>
      <c r="G436" s="89"/>
      <c r="H436" s="89"/>
      <c r="I436" s="89"/>
      <c r="J436" s="89"/>
      <c r="K436" s="89"/>
      <c r="L436" s="89"/>
      <c r="M436" s="89">
        <f t="shared" si="30"/>
        <v>1010.8</v>
      </c>
      <c r="N436" s="89">
        <v>2</v>
      </c>
    </row>
    <row r="437" spans="1:14" x14ac:dyDescent="0.15">
      <c r="A437" s="89">
        <v>435</v>
      </c>
      <c r="B437" s="89" t="s">
        <v>698</v>
      </c>
      <c r="C437" s="91" t="s">
        <v>700</v>
      </c>
      <c r="D437" s="89">
        <v>60</v>
      </c>
      <c r="E437" s="89">
        <v>8</v>
      </c>
      <c r="F437" s="89">
        <f t="shared" si="33"/>
        <v>480</v>
      </c>
      <c r="G437" s="89"/>
      <c r="H437" s="89"/>
      <c r="I437" s="89"/>
      <c r="J437" s="89">
        <v>60</v>
      </c>
      <c r="K437" s="89">
        <v>4.5</v>
      </c>
      <c r="L437" s="89">
        <f>J437*K437</f>
        <v>270</v>
      </c>
      <c r="M437" s="89">
        <f t="shared" si="30"/>
        <v>750</v>
      </c>
      <c r="N437" s="89">
        <v>2</v>
      </c>
    </row>
    <row r="438" spans="1:14" x14ac:dyDescent="0.15">
      <c r="A438" s="89">
        <v>436</v>
      </c>
      <c r="B438" s="89" t="s">
        <v>701</v>
      </c>
      <c r="C438" s="91" t="s">
        <v>702</v>
      </c>
      <c r="D438" s="89">
        <v>582</v>
      </c>
      <c r="E438" s="89">
        <v>14.7</v>
      </c>
      <c r="F438" s="89">
        <f t="shared" si="33"/>
        <v>8555.4</v>
      </c>
      <c r="G438" s="89"/>
      <c r="H438" s="89"/>
      <c r="I438" s="89"/>
      <c r="J438" s="89">
        <v>582</v>
      </c>
      <c r="K438" s="89">
        <v>9</v>
      </c>
      <c r="L438" s="89">
        <f>J438*K438</f>
        <v>5238</v>
      </c>
      <c r="M438" s="89">
        <f t="shared" si="30"/>
        <v>13793.4</v>
      </c>
      <c r="N438" s="89">
        <v>2</v>
      </c>
    </row>
    <row r="439" spans="1:14" x14ac:dyDescent="0.15">
      <c r="A439" s="89">
        <v>437</v>
      </c>
      <c r="B439" s="89" t="s">
        <v>703</v>
      </c>
      <c r="C439" s="91" t="s">
        <v>704</v>
      </c>
      <c r="D439" s="89">
        <v>286</v>
      </c>
      <c r="E439" s="89">
        <v>15</v>
      </c>
      <c r="F439" s="89">
        <f t="shared" si="33"/>
        <v>4290</v>
      </c>
      <c r="G439" s="89"/>
      <c r="H439" s="89"/>
      <c r="I439" s="89"/>
      <c r="J439" s="89">
        <v>286</v>
      </c>
      <c r="K439" s="89">
        <v>9</v>
      </c>
      <c r="L439" s="89">
        <f>J439*K439</f>
        <v>2574</v>
      </c>
      <c r="M439" s="89">
        <f t="shared" si="30"/>
        <v>6864</v>
      </c>
      <c r="N439" s="89">
        <v>2</v>
      </c>
    </row>
    <row r="440" spans="1:14" x14ac:dyDescent="0.15">
      <c r="A440" s="89">
        <v>438</v>
      </c>
      <c r="B440" s="89" t="s">
        <v>705</v>
      </c>
      <c r="C440" s="91" t="s">
        <v>706</v>
      </c>
      <c r="D440" s="89">
        <v>106</v>
      </c>
      <c r="E440" s="89">
        <v>14</v>
      </c>
      <c r="F440" s="89">
        <f t="shared" si="33"/>
        <v>1484</v>
      </c>
      <c r="G440" s="89"/>
      <c r="H440" s="89"/>
      <c r="I440" s="89"/>
      <c r="J440" s="89"/>
      <c r="K440" s="89"/>
      <c r="L440" s="89"/>
      <c r="M440" s="89">
        <f t="shared" si="30"/>
        <v>1484</v>
      </c>
      <c r="N440" s="89">
        <v>2</v>
      </c>
    </row>
    <row r="441" spans="1:14" x14ac:dyDescent="0.15">
      <c r="A441" s="89">
        <v>439</v>
      </c>
      <c r="B441" s="89" t="s">
        <v>707</v>
      </c>
      <c r="C441" s="91" t="s">
        <v>708</v>
      </c>
      <c r="D441" s="89">
        <v>50</v>
      </c>
      <c r="E441" s="89">
        <v>12.5</v>
      </c>
      <c r="F441" s="89">
        <f t="shared" si="33"/>
        <v>625</v>
      </c>
      <c r="G441" s="89"/>
      <c r="H441" s="89"/>
      <c r="I441" s="89"/>
      <c r="J441" s="89"/>
      <c r="K441" s="89"/>
      <c r="L441" s="89"/>
      <c r="M441" s="89">
        <f t="shared" si="30"/>
        <v>625</v>
      </c>
      <c r="N441" s="89">
        <v>2</v>
      </c>
    </row>
    <row r="442" spans="1:14" x14ac:dyDescent="0.15">
      <c r="A442" s="89">
        <v>440</v>
      </c>
      <c r="B442" s="89" t="s">
        <v>709</v>
      </c>
      <c r="C442" s="91" t="s">
        <v>710</v>
      </c>
      <c r="D442" s="89">
        <v>189</v>
      </c>
      <c r="E442" s="89">
        <v>9</v>
      </c>
      <c r="F442" s="89">
        <f t="shared" si="33"/>
        <v>1701</v>
      </c>
      <c r="G442" s="89"/>
      <c r="H442" s="89"/>
      <c r="I442" s="89"/>
      <c r="J442" s="89">
        <v>189</v>
      </c>
      <c r="K442" s="89">
        <v>9</v>
      </c>
      <c r="L442" s="89">
        <f t="shared" ref="L442:L457" si="34">J442*K442</f>
        <v>1701</v>
      </c>
      <c r="M442" s="89">
        <f t="shared" si="30"/>
        <v>3402</v>
      </c>
      <c r="N442" s="89">
        <v>2</v>
      </c>
    </row>
    <row r="443" spans="1:14" x14ac:dyDescent="0.15">
      <c r="A443" s="89">
        <v>441</v>
      </c>
      <c r="B443" s="89" t="s">
        <v>711</v>
      </c>
      <c r="C443" s="91" t="s">
        <v>712</v>
      </c>
      <c r="D443" s="89">
        <v>840</v>
      </c>
      <c r="E443" s="89">
        <v>8</v>
      </c>
      <c r="F443" s="89">
        <f t="shared" si="33"/>
        <v>6720</v>
      </c>
      <c r="G443" s="89"/>
      <c r="H443" s="89"/>
      <c r="I443" s="89"/>
      <c r="J443" s="89">
        <v>840</v>
      </c>
      <c r="K443" s="89">
        <v>7</v>
      </c>
      <c r="L443" s="89">
        <f t="shared" si="34"/>
        <v>5880</v>
      </c>
      <c r="M443" s="89">
        <f t="shared" si="30"/>
        <v>12600</v>
      </c>
      <c r="N443" s="89">
        <v>1</v>
      </c>
    </row>
    <row r="444" spans="1:14" ht="30" x14ac:dyDescent="0.15">
      <c r="A444" s="89">
        <v>442</v>
      </c>
      <c r="B444" s="89" t="s">
        <v>713</v>
      </c>
      <c r="C444" s="91" t="s">
        <v>714</v>
      </c>
      <c r="D444" s="89">
        <v>540</v>
      </c>
      <c r="E444" s="89">
        <v>12</v>
      </c>
      <c r="F444" s="89">
        <f t="shared" si="33"/>
        <v>6480</v>
      </c>
      <c r="G444" s="89"/>
      <c r="H444" s="89"/>
      <c r="I444" s="89"/>
      <c r="J444" s="89">
        <v>540</v>
      </c>
      <c r="K444" s="89">
        <v>8</v>
      </c>
      <c r="L444" s="89">
        <f t="shared" si="34"/>
        <v>4320</v>
      </c>
      <c r="M444" s="89">
        <f t="shared" si="30"/>
        <v>10800</v>
      </c>
      <c r="N444" s="87">
        <v>3</v>
      </c>
    </row>
    <row r="445" spans="1:14" x14ac:dyDescent="0.15">
      <c r="A445" s="89">
        <v>443</v>
      </c>
      <c r="B445" s="89" t="s">
        <v>715</v>
      </c>
      <c r="C445" s="91" t="s">
        <v>716</v>
      </c>
      <c r="D445" s="89">
        <v>1131</v>
      </c>
      <c r="E445" s="89">
        <v>22</v>
      </c>
      <c r="F445" s="89">
        <f t="shared" si="33"/>
        <v>24882</v>
      </c>
      <c r="G445" s="89"/>
      <c r="H445" s="89"/>
      <c r="I445" s="89"/>
      <c r="J445" s="89">
        <v>1131</v>
      </c>
      <c r="K445" s="89">
        <v>22</v>
      </c>
      <c r="L445" s="89">
        <f t="shared" si="34"/>
        <v>24882</v>
      </c>
      <c r="M445" s="89">
        <f t="shared" si="30"/>
        <v>49764</v>
      </c>
      <c r="N445" s="89">
        <v>1</v>
      </c>
    </row>
    <row r="446" spans="1:14" x14ac:dyDescent="0.15">
      <c r="A446" s="89">
        <v>444</v>
      </c>
      <c r="B446" s="89" t="s">
        <v>671</v>
      </c>
      <c r="C446" s="91" t="s">
        <v>717</v>
      </c>
      <c r="D446" s="89">
        <v>373</v>
      </c>
      <c r="E446" s="89">
        <v>24</v>
      </c>
      <c r="F446" s="89">
        <f t="shared" si="33"/>
        <v>8952</v>
      </c>
      <c r="G446" s="89"/>
      <c r="H446" s="89"/>
      <c r="I446" s="89"/>
      <c r="J446" s="89">
        <v>373</v>
      </c>
      <c r="K446" s="89">
        <v>12</v>
      </c>
      <c r="L446" s="89">
        <f t="shared" si="34"/>
        <v>4476</v>
      </c>
      <c r="M446" s="89">
        <f t="shared" si="30"/>
        <v>13428</v>
      </c>
      <c r="N446" s="89">
        <v>1</v>
      </c>
    </row>
    <row r="447" spans="1:14" x14ac:dyDescent="0.15">
      <c r="A447" s="89">
        <v>445</v>
      </c>
      <c r="B447" s="89" t="s">
        <v>718</v>
      </c>
      <c r="C447" s="91" t="s">
        <v>719</v>
      </c>
      <c r="D447" s="89">
        <v>524</v>
      </c>
      <c r="E447" s="89">
        <v>8</v>
      </c>
      <c r="F447" s="89">
        <f t="shared" si="33"/>
        <v>4192</v>
      </c>
      <c r="G447" s="89"/>
      <c r="H447" s="89"/>
      <c r="I447" s="89"/>
      <c r="J447" s="89">
        <v>524</v>
      </c>
      <c r="K447" s="89">
        <v>6.2</v>
      </c>
      <c r="L447" s="89">
        <f t="shared" si="34"/>
        <v>3248.8</v>
      </c>
      <c r="M447" s="89">
        <f t="shared" si="30"/>
        <v>7440.8</v>
      </c>
      <c r="N447" s="89">
        <v>1</v>
      </c>
    </row>
    <row r="448" spans="1:14" x14ac:dyDescent="0.15">
      <c r="A448" s="89">
        <v>446</v>
      </c>
      <c r="B448" s="89" t="s">
        <v>720</v>
      </c>
      <c r="C448" s="91" t="s">
        <v>721</v>
      </c>
      <c r="D448" s="89">
        <v>364</v>
      </c>
      <c r="E448" s="89">
        <v>8</v>
      </c>
      <c r="F448" s="89">
        <f t="shared" si="33"/>
        <v>2912</v>
      </c>
      <c r="G448" s="89"/>
      <c r="H448" s="89"/>
      <c r="I448" s="89"/>
      <c r="J448" s="89">
        <v>177</v>
      </c>
      <c r="K448" s="89">
        <v>3</v>
      </c>
      <c r="L448" s="89">
        <f t="shared" si="34"/>
        <v>531</v>
      </c>
      <c r="M448" s="89">
        <f t="shared" si="30"/>
        <v>3443</v>
      </c>
      <c r="N448" s="89">
        <v>2</v>
      </c>
    </row>
    <row r="449" spans="1:14" x14ac:dyDescent="0.15">
      <c r="A449" s="89">
        <v>447</v>
      </c>
      <c r="B449" s="89" t="s">
        <v>626</v>
      </c>
      <c r="C449" s="91" t="s">
        <v>722</v>
      </c>
      <c r="D449" s="89">
        <v>230</v>
      </c>
      <c r="E449" s="89">
        <v>8</v>
      </c>
      <c r="F449" s="89">
        <f t="shared" si="33"/>
        <v>1840</v>
      </c>
      <c r="G449" s="89"/>
      <c r="H449" s="89"/>
      <c r="I449" s="89"/>
      <c r="J449" s="89">
        <v>230</v>
      </c>
      <c r="K449" s="89">
        <v>7</v>
      </c>
      <c r="L449" s="89">
        <f t="shared" si="34"/>
        <v>1610</v>
      </c>
      <c r="M449" s="89">
        <f t="shared" si="30"/>
        <v>3450</v>
      </c>
      <c r="N449" s="89">
        <v>2</v>
      </c>
    </row>
    <row r="450" spans="1:14" x14ac:dyDescent="0.15">
      <c r="A450" s="89">
        <v>448</v>
      </c>
      <c r="B450" s="89" t="s">
        <v>526</v>
      </c>
      <c r="C450" s="91" t="s">
        <v>723</v>
      </c>
      <c r="D450" s="89">
        <v>385</v>
      </c>
      <c r="E450" s="89">
        <v>18</v>
      </c>
      <c r="F450" s="89">
        <f t="shared" si="33"/>
        <v>6930</v>
      </c>
      <c r="G450" s="89"/>
      <c r="H450" s="89"/>
      <c r="I450" s="89"/>
      <c r="J450" s="89">
        <v>385</v>
      </c>
      <c r="K450" s="89">
        <v>12</v>
      </c>
      <c r="L450" s="89">
        <f t="shared" si="34"/>
        <v>4620</v>
      </c>
      <c r="M450" s="89">
        <f t="shared" si="30"/>
        <v>11550</v>
      </c>
      <c r="N450" s="89">
        <v>2</v>
      </c>
    </row>
    <row r="451" spans="1:14" x14ac:dyDescent="0.15">
      <c r="A451" s="89">
        <v>449</v>
      </c>
      <c r="B451" s="89" t="s">
        <v>528</v>
      </c>
      <c r="C451" s="91" t="s">
        <v>724</v>
      </c>
      <c r="D451" s="89">
        <v>283</v>
      </c>
      <c r="E451" s="89">
        <v>18.600000000000001</v>
      </c>
      <c r="F451" s="89">
        <f t="shared" si="33"/>
        <v>5263.8</v>
      </c>
      <c r="G451" s="89"/>
      <c r="H451" s="89"/>
      <c r="I451" s="89"/>
      <c r="J451" s="89">
        <v>283</v>
      </c>
      <c r="K451" s="89">
        <v>10</v>
      </c>
      <c r="L451" s="89">
        <f t="shared" si="34"/>
        <v>2830</v>
      </c>
      <c r="M451" s="89">
        <f t="shared" si="30"/>
        <v>8093.8</v>
      </c>
      <c r="N451" s="89">
        <v>2</v>
      </c>
    </row>
    <row r="452" spans="1:14" x14ac:dyDescent="0.15">
      <c r="A452" s="89">
        <v>450</v>
      </c>
      <c r="B452" s="89" t="s">
        <v>725</v>
      </c>
      <c r="C452" s="91" t="s">
        <v>726</v>
      </c>
      <c r="D452" s="89">
        <v>116</v>
      </c>
      <c r="E452" s="89">
        <v>12</v>
      </c>
      <c r="F452" s="89">
        <f t="shared" si="33"/>
        <v>1392</v>
      </c>
      <c r="G452" s="89"/>
      <c r="H452" s="89"/>
      <c r="I452" s="89"/>
      <c r="J452" s="89">
        <v>116</v>
      </c>
      <c r="K452" s="89">
        <v>8</v>
      </c>
      <c r="L452" s="89">
        <f t="shared" si="34"/>
        <v>928</v>
      </c>
      <c r="M452" s="89">
        <f t="shared" si="30"/>
        <v>2320</v>
      </c>
      <c r="N452" s="89">
        <v>2</v>
      </c>
    </row>
    <row r="453" spans="1:14" x14ac:dyDescent="0.15">
      <c r="A453" s="89">
        <v>451</v>
      </c>
      <c r="B453" s="89" t="s">
        <v>727</v>
      </c>
      <c r="C453" s="91" t="s">
        <v>728</v>
      </c>
      <c r="D453" s="89">
        <v>1536</v>
      </c>
      <c r="E453" s="89">
        <v>15</v>
      </c>
      <c r="F453" s="89">
        <f t="shared" si="33"/>
        <v>23040</v>
      </c>
      <c r="G453" s="89">
        <v>1536</v>
      </c>
      <c r="H453" s="89">
        <v>15</v>
      </c>
      <c r="I453" s="89">
        <f>G453*H453</f>
        <v>23040</v>
      </c>
      <c r="J453" s="89">
        <v>1536</v>
      </c>
      <c r="K453" s="89">
        <v>16</v>
      </c>
      <c r="L453" s="89">
        <f t="shared" si="34"/>
        <v>24576</v>
      </c>
      <c r="M453" s="89">
        <f t="shared" si="30"/>
        <v>70656</v>
      </c>
      <c r="N453" s="89">
        <v>1</v>
      </c>
    </row>
    <row r="454" spans="1:14" x14ac:dyDescent="0.15">
      <c r="A454" s="89">
        <v>452</v>
      </c>
      <c r="B454" s="89" t="s">
        <v>729</v>
      </c>
      <c r="C454" s="91" t="s">
        <v>730</v>
      </c>
      <c r="D454" s="89">
        <v>204</v>
      </c>
      <c r="E454" s="89">
        <v>8.5</v>
      </c>
      <c r="F454" s="89">
        <f t="shared" si="33"/>
        <v>1734</v>
      </c>
      <c r="G454" s="89"/>
      <c r="H454" s="89"/>
      <c r="I454" s="89"/>
      <c r="J454" s="89">
        <v>204</v>
      </c>
      <c r="K454" s="89">
        <v>7.5</v>
      </c>
      <c r="L454" s="89">
        <f t="shared" si="34"/>
        <v>1530</v>
      </c>
      <c r="M454" s="89">
        <f t="shared" ref="M454:M517" si="35">F454+I454+L454</f>
        <v>3264</v>
      </c>
      <c r="N454" s="89">
        <v>2</v>
      </c>
    </row>
    <row r="455" spans="1:14" x14ac:dyDescent="0.15">
      <c r="A455" s="89">
        <v>453</v>
      </c>
      <c r="B455" s="89" t="s">
        <v>731</v>
      </c>
      <c r="C455" s="91" t="s">
        <v>732</v>
      </c>
      <c r="D455" s="89">
        <v>376</v>
      </c>
      <c r="E455" s="89">
        <v>10</v>
      </c>
      <c r="F455" s="89">
        <f t="shared" si="33"/>
        <v>3760</v>
      </c>
      <c r="G455" s="89"/>
      <c r="H455" s="89"/>
      <c r="I455" s="89"/>
      <c r="J455" s="89">
        <v>376</v>
      </c>
      <c r="K455" s="89">
        <v>10</v>
      </c>
      <c r="L455" s="89">
        <f t="shared" si="34"/>
        <v>3760</v>
      </c>
      <c r="M455" s="89">
        <f t="shared" si="35"/>
        <v>7520</v>
      </c>
      <c r="N455" s="89">
        <v>2</v>
      </c>
    </row>
    <row r="456" spans="1:14" x14ac:dyDescent="0.15">
      <c r="A456" s="89">
        <v>454</v>
      </c>
      <c r="B456" s="89" t="s">
        <v>733</v>
      </c>
      <c r="C456" s="91" t="s">
        <v>734</v>
      </c>
      <c r="D456" s="89">
        <v>192</v>
      </c>
      <c r="E456" s="89">
        <v>9</v>
      </c>
      <c r="F456" s="89">
        <f t="shared" si="33"/>
        <v>1728</v>
      </c>
      <c r="G456" s="89"/>
      <c r="H456" s="89"/>
      <c r="I456" s="89"/>
      <c r="J456" s="89">
        <v>192</v>
      </c>
      <c r="K456" s="89">
        <v>10</v>
      </c>
      <c r="L456" s="89">
        <f t="shared" si="34"/>
        <v>1920</v>
      </c>
      <c r="M456" s="89">
        <f t="shared" si="35"/>
        <v>3648</v>
      </c>
      <c r="N456" s="89">
        <v>2</v>
      </c>
    </row>
    <row r="457" spans="1:14" x14ac:dyDescent="0.15">
      <c r="A457" s="89">
        <v>455</v>
      </c>
      <c r="B457" s="89" t="s">
        <v>735</v>
      </c>
      <c r="C457" s="91" t="s">
        <v>736</v>
      </c>
      <c r="D457" s="89"/>
      <c r="E457" s="89"/>
      <c r="F457" s="89"/>
      <c r="G457" s="89"/>
      <c r="H457" s="89"/>
      <c r="I457" s="89"/>
      <c r="J457" s="89">
        <v>49</v>
      </c>
      <c r="K457" s="89">
        <v>9</v>
      </c>
      <c r="L457" s="89">
        <f t="shared" si="34"/>
        <v>441</v>
      </c>
      <c r="M457" s="89">
        <f t="shared" si="35"/>
        <v>441</v>
      </c>
      <c r="N457" s="89">
        <v>2</v>
      </c>
    </row>
    <row r="458" spans="1:14" x14ac:dyDescent="0.15">
      <c r="A458" s="89">
        <v>456</v>
      </c>
      <c r="B458" s="89" t="s">
        <v>735</v>
      </c>
      <c r="C458" s="91" t="s">
        <v>737</v>
      </c>
      <c r="D458" s="89">
        <v>500</v>
      </c>
      <c r="E458" s="89">
        <v>8.5</v>
      </c>
      <c r="F458" s="89">
        <f t="shared" ref="F458:F466" si="36">D458*E458</f>
        <v>4250</v>
      </c>
      <c r="G458" s="89"/>
      <c r="H458" s="89"/>
      <c r="I458" s="89"/>
      <c r="J458" s="89"/>
      <c r="K458" s="89"/>
      <c r="L458" s="89"/>
      <c r="M458" s="89">
        <f t="shared" si="35"/>
        <v>4250</v>
      </c>
      <c r="N458" s="89">
        <v>2</v>
      </c>
    </row>
    <row r="459" spans="1:14" x14ac:dyDescent="0.15">
      <c r="A459" s="89">
        <v>457</v>
      </c>
      <c r="B459" s="89" t="s">
        <v>735</v>
      </c>
      <c r="C459" s="91" t="s">
        <v>738</v>
      </c>
      <c r="D459" s="89">
        <v>102</v>
      </c>
      <c r="E459" s="89">
        <v>11.3</v>
      </c>
      <c r="F459" s="89">
        <f t="shared" si="36"/>
        <v>1152.5999999999999</v>
      </c>
      <c r="G459" s="89"/>
      <c r="H459" s="89"/>
      <c r="I459" s="89"/>
      <c r="J459" s="89"/>
      <c r="K459" s="89"/>
      <c r="L459" s="89"/>
      <c r="M459" s="89">
        <f t="shared" si="35"/>
        <v>1152.5999999999999</v>
      </c>
      <c r="N459" s="89">
        <v>2</v>
      </c>
    </row>
    <row r="460" spans="1:14" x14ac:dyDescent="0.15">
      <c r="A460" s="89">
        <v>458</v>
      </c>
      <c r="B460" s="89" t="s">
        <v>735</v>
      </c>
      <c r="C460" s="91" t="s">
        <v>739</v>
      </c>
      <c r="D460" s="89">
        <v>228</v>
      </c>
      <c r="E460" s="89">
        <v>7.1</v>
      </c>
      <c r="F460" s="89">
        <f t="shared" si="36"/>
        <v>1618.8</v>
      </c>
      <c r="G460" s="89"/>
      <c r="H460" s="89"/>
      <c r="I460" s="89"/>
      <c r="J460" s="89"/>
      <c r="K460" s="89"/>
      <c r="L460" s="89"/>
      <c r="M460" s="89">
        <f t="shared" si="35"/>
        <v>1618.8</v>
      </c>
      <c r="N460" s="89">
        <v>2</v>
      </c>
    </row>
    <row r="461" spans="1:14" x14ac:dyDescent="0.15">
      <c r="A461" s="89">
        <v>459</v>
      </c>
      <c r="B461" s="89" t="s">
        <v>735</v>
      </c>
      <c r="C461" s="91" t="s">
        <v>740</v>
      </c>
      <c r="D461" s="89">
        <v>167.3</v>
      </c>
      <c r="E461" s="89">
        <v>10</v>
      </c>
      <c r="F461" s="89">
        <f t="shared" si="36"/>
        <v>1673</v>
      </c>
      <c r="G461" s="89"/>
      <c r="H461" s="89"/>
      <c r="I461" s="89"/>
      <c r="J461" s="89">
        <v>167.3</v>
      </c>
      <c r="K461" s="89">
        <v>6</v>
      </c>
      <c r="L461" s="89">
        <f>J461*K461</f>
        <v>1003.8</v>
      </c>
      <c r="M461" s="89">
        <f t="shared" si="35"/>
        <v>2676.8</v>
      </c>
      <c r="N461" s="89">
        <v>2</v>
      </c>
    </row>
    <row r="462" spans="1:14" x14ac:dyDescent="0.15">
      <c r="A462" s="89">
        <v>460</v>
      </c>
      <c r="B462" s="89" t="s">
        <v>735</v>
      </c>
      <c r="C462" s="91" t="s">
        <v>741</v>
      </c>
      <c r="D462" s="89">
        <v>23</v>
      </c>
      <c r="E462" s="89">
        <v>10</v>
      </c>
      <c r="F462" s="89">
        <f t="shared" si="36"/>
        <v>230</v>
      </c>
      <c r="G462" s="89"/>
      <c r="H462" s="89"/>
      <c r="I462" s="89"/>
      <c r="J462" s="89"/>
      <c r="K462" s="89"/>
      <c r="L462" s="89"/>
      <c r="M462" s="89">
        <f t="shared" si="35"/>
        <v>230</v>
      </c>
      <c r="N462" s="89">
        <v>2</v>
      </c>
    </row>
    <row r="463" spans="1:14" x14ac:dyDescent="0.15">
      <c r="A463" s="89">
        <v>461</v>
      </c>
      <c r="B463" s="89" t="s">
        <v>735</v>
      </c>
      <c r="C463" s="91" t="s">
        <v>742</v>
      </c>
      <c r="D463" s="89">
        <v>65</v>
      </c>
      <c r="E463" s="89">
        <v>15.2</v>
      </c>
      <c r="F463" s="89">
        <f t="shared" si="36"/>
        <v>988</v>
      </c>
      <c r="G463" s="89"/>
      <c r="H463" s="89"/>
      <c r="I463" s="89"/>
      <c r="J463" s="89"/>
      <c r="K463" s="89"/>
      <c r="L463" s="89"/>
      <c r="M463" s="89">
        <f t="shared" si="35"/>
        <v>988</v>
      </c>
      <c r="N463" s="89">
        <v>2</v>
      </c>
    </row>
    <row r="464" spans="1:14" x14ac:dyDescent="0.15">
      <c r="A464" s="89">
        <v>462</v>
      </c>
      <c r="B464" s="89" t="s">
        <v>743</v>
      </c>
      <c r="C464" s="91" t="s">
        <v>744</v>
      </c>
      <c r="D464" s="89">
        <v>118</v>
      </c>
      <c r="E464" s="89">
        <v>8</v>
      </c>
      <c r="F464" s="89">
        <f t="shared" si="36"/>
        <v>944</v>
      </c>
      <c r="G464" s="89"/>
      <c r="H464" s="89"/>
      <c r="I464" s="89"/>
      <c r="J464" s="89"/>
      <c r="K464" s="89"/>
      <c r="L464" s="89"/>
      <c r="M464" s="89">
        <f t="shared" si="35"/>
        <v>944</v>
      </c>
      <c r="N464" s="89">
        <v>2</v>
      </c>
    </row>
    <row r="465" spans="1:14" x14ac:dyDescent="0.15">
      <c r="A465" s="89">
        <v>463</v>
      </c>
      <c r="B465" s="89" t="s">
        <v>743</v>
      </c>
      <c r="C465" s="91" t="s">
        <v>745</v>
      </c>
      <c r="D465" s="89">
        <v>87</v>
      </c>
      <c r="E465" s="89">
        <v>12</v>
      </c>
      <c r="F465" s="89">
        <f t="shared" si="36"/>
        <v>1044</v>
      </c>
      <c r="G465" s="89"/>
      <c r="H465" s="89"/>
      <c r="I465" s="89"/>
      <c r="J465" s="89">
        <v>41.5</v>
      </c>
      <c r="K465" s="89">
        <v>6.5</v>
      </c>
      <c r="L465" s="89">
        <f>J465*K465</f>
        <v>269.75</v>
      </c>
      <c r="M465" s="89">
        <f t="shared" si="35"/>
        <v>1313.75</v>
      </c>
      <c r="N465" s="89">
        <v>2</v>
      </c>
    </row>
    <row r="466" spans="1:14" x14ac:dyDescent="0.15">
      <c r="A466" s="89">
        <v>464</v>
      </c>
      <c r="B466" s="89" t="s">
        <v>743</v>
      </c>
      <c r="C466" s="91" t="s">
        <v>746</v>
      </c>
      <c r="D466" s="89">
        <v>37.5</v>
      </c>
      <c r="E466" s="89">
        <v>18.5</v>
      </c>
      <c r="F466" s="89">
        <f t="shared" si="36"/>
        <v>693.75</v>
      </c>
      <c r="G466" s="89"/>
      <c r="H466" s="89"/>
      <c r="I466" s="89"/>
      <c r="J466" s="89"/>
      <c r="K466" s="89"/>
      <c r="L466" s="89"/>
      <c r="M466" s="89">
        <f t="shared" si="35"/>
        <v>693.75</v>
      </c>
      <c r="N466" s="89">
        <v>2</v>
      </c>
    </row>
    <row r="467" spans="1:14" x14ac:dyDescent="0.15">
      <c r="A467" s="89">
        <v>465</v>
      </c>
      <c r="B467" s="89" t="s">
        <v>743</v>
      </c>
      <c r="C467" s="91" t="s">
        <v>747</v>
      </c>
      <c r="D467" s="89"/>
      <c r="E467" s="89"/>
      <c r="F467" s="89"/>
      <c r="G467" s="89"/>
      <c r="H467" s="89"/>
      <c r="I467" s="89"/>
      <c r="J467" s="89">
        <v>22.8</v>
      </c>
      <c r="K467" s="89">
        <v>5.5</v>
      </c>
      <c r="L467" s="89">
        <f>J467*K467</f>
        <v>125.4</v>
      </c>
      <c r="M467" s="89">
        <f t="shared" si="35"/>
        <v>125.4</v>
      </c>
      <c r="N467" s="89">
        <v>2</v>
      </c>
    </row>
    <row r="468" spans="1:14" x14ac:dyDescent="0.15">
      <c r="A468" s="89">
        <v>466</v>
      </c>
      <c r="B468" s="89" t="s">
        <v>748</v>
      </c>
      <c r="C468" s="91" t="s">
        <v>749</v>
      </c>
      <c r="D468" s="89">
        <v>150</v>
      </c>
      <c r="E468" s="89">
        <v>5</v>
      </c>
      <c r="F468" s="89">
        <f>D468*E468</f>
        <v>750</v>
      </c>
      <c r="G468" s="89"/>
      <c r="H468" s="89"/>
      <c r="I468" s="89"/>
      <c r="J468" s="89"/>
      <c r="K468" s="89"/>
      <c r="L468" s="89"/>
      <c r="M468" s="89">
        <f t="shared" si="35"/>
        <v>750</v>
      </c>
      <c r="N468" s="89">
        <v>2</v>
      </c>
    </row>
    <row r="469" spans="1:14" x14ac:dyDescent="0.15">
      <c r="A469" s="89">
        <v>467</v>
      </c>
      <c r="B469" s="89" t="s">
        <v>750</v>
      </c>
      <c r="C469" s="91" t="s">
        <v>749</v>
      </c>
      <c r="D469" s="89">
        <v>150</v>
      </c>
      <c r="E469" s="89">
        <v>5</v>
      </c>
      <c r="F469" s="89">
        <f>D469*E469</f>
        <v>750</v>
      </c>
      <c r="G469" s="89"/>
      <c r="H469" s="89"/>
      <c r="I469" s="89"/>
      <c r="J469" s="89"/>
      <c r="K469" s="89"/>
      <c r="L469" s="89"/>
      <c r="M469" s="89">
        <f t="shared" si="35"/>
        <v>750</v>
      </c>
      <c r="N469" s="89">
        <v>2</v>
      </c>
    </row>
    <row r="470" spans="1:14" x14ac:dyDescent="0.15">
      <c r="A470" s="89">
        <v>468</v>
      </c>
      <c r="B470" s="89" t="s">
        <v>743</v>
      </c>
      <c r="C470" s="91" t="s">
        <v>734</v>
      </c>
      <c r="D470" s="89">
        <v>210</v>
      </c>
      <c r="E470" s="89">
        <v>10</v>
      </c>
      <c r="F470" s="89">
        <f>D470*E470</f>
        <v>2100</v>
      </c>
      <c r="G470" s="89"/>
      <c r="H470" s="89"/>
      <c r="I470" s="89"/>
      <c r="J470" s="89">
        <v>210</v>
      </c>
      <c r="K470" s="89">
        <v>8</v>
      </c>
      <c r="L470" s="89">
        <f>J470*K470</f>
        <v>1680</v>
      </c>
      <c r="M470" s="89">
        <f t="shared" si="35"/>
        <v>3780</v>
      </c>
      <c r="N470" s="89">
        <v>2</v>
      </c>
    </row>
    <row r="471" spans="1:14" x14ac:dyDescent="0.15">
      <c r="A471" s="89">
        <v>469</v>
      </c>
      <c r="B471" s="89" t="s">
        <v>751</v>
      </c>
      <c r="C471" s="91" t="s">
        <v>752</v>
      </c>
      <c r="D471" s="89">
        <v>189</v>
      </c>
      <c r="E471" s="89">
        <v>9</v>
      </c>
      <c r="F471" s="89">
        <f>D471*E471</f>
        <v>1701</v>
      </c>
      <c r="G471" s="89"/>
      <c r="H471" s="89"/>
      <c r="I471" s="89"/>
      <c r="J471" s="89">
        <v>95</v>
      </c>
      <c r="K471" s="89">
        <v>6</v>
      </c>
      <c r="L471" s="89">
        <f>J471*K471</f>
        <v>570</v>
      </c>
      <c r="M471" s="89">
        <f t="shared" si="35"/>
        <v>2271</v>
      </c>
      <c r="N471" s="89">
        <v>2</v>
      </c>
    </row>
    <row r="472" spans="1:14" x14ac:dyDescent="0.15">
      <c r="A472" s="89">
        <v>470</v>
      </c>
      <c r="B472" s="89" t="s">
        <v>753</v>
      </c>
      <c r="C472" s="91" t="s">
        <v>754</v>
      </c>
      <c r="D472" s="89"/>
      <c r="E472" s="89"/>
      <c r="F472" s="89">
        <v>3855.6</v>
      </c>
      <c r="G472" s="89"/>
      <c r="H472" s="89"/>
      <c r="I472" s="89"/>
      <c r="J472" s="89"/>
      <c r="K472" s="89"/>
      <c r="L472" s="89"/>
      <c r="M472" s="89">
        <f t="shared" si="35"/>
        <v>3855.6</v>
      </c>
      <c r="N472" s="89">
        <v>2</v>
      </c>
    </row>
    <row r="473" spans="1:14" x14ac:dyDescent="0.15">
      <c r="A473" s="89">
        <v>471</v>
      </c>
      <c r="B473" s="89" t="s">
        <v>755</v>
      </c>
      <c r="C473" s="91" t="s">
        <v>756</v>
      </c>
      <c r="D473" s="89">
        <v>185</v>
      </c>
      <c r="E473" s="89">
        <v>24</v>
      </c>
      <c r="F473" s="89">
        <f t="shared" ref="F473:F483" si="37">D473*E473</f>
        <v>4440</v>
      </c>
      <c r="G473" s="89"/>
      <c r="H473" s="89"/>
      <c r="I473" s="89"/>
      <c r="J473" s="89">
        <v>185</v>
      </c>
      <c r="K473" s="89">
        <v>10</v>
      </c>
      <c r="L473" s="89">
        <f>J473*K473</f>
        <v>1850</v>
      </c>
      <c r="M473" s="89">
        <f t="shared" si="35"/>
        <v>6290</v>
      </c>
      <c r="N473" s="89">
        <v>2</v>
      </c>
    </row>
    <row r="474" spans="1:14" x14ac:dyDescent="0.15">
      <c r="A474" s="89">
        <v>472</v>
      </c>
      <c r="B474" s="89" t="s">
        <v>757</v>
      </c>
      <c r="C474" s="91" t="s">
        <v>758</v>
      </c>
      <c r="D474" s="89">
        <v>144.5</v>
      </c>
      <c r="E474" s="89">
        <v>10</v>
      </c>
      <c r="F474" s="89">
        <f t="shared" si="37"/>
        <v>1445</v>
      </c>
      <c r="G474" s="89"/>
      <c r="H474" s="89"/>
      <c r="I474" s="89"/>
      <c r="J474" s="89"/>
      <c r="K474" s="89"/>
      <c r="L474" s="89"/>
      <c r="M474" s="89">
        <f t="shared" si="35"/>
        <v>1445</v>
      </c>
      <c r="N474" s="89">
        <v>2</v>
      </c>
    </row>
    <row r="475" spans="1:14" x14ac:dyDescent="0.15">
      <c r="A475" s="89">
        <v>473</v>
      </c>
      <c r="B475" s="89" t="s">
        <v>759</v>
      </c>
      <c r="C475" s="91" t="s">
        <v>760</v>
      </c>
      <c r="D475" s="89">
        <v>195</v>
      </c>
      <c r="E475" s="89">
        <v>9</v>
      </c>
      <c r="F475" s="89">
        <f t="shared" si="37"/>
        <v>1755</v>
      </c>
      <c r="G475" s="89"/>
      <c r="H475" s="89"/>
      <c r="I475" s="89"/>
      <c r="J475" s="89">
        <v>195</v>
      </c>
      <c r="K475" s="89">
        <v>9</v>
      </c>
      <c r="L475" s="89">
        <f>J475*K475</f>
        <v>1755</v>
      </c>
      <c r="M475" s="89">
        <f t="shared" si="35"/>
        <v>3510</v>
      </c>
      <c r="N475" s="89">
        <v>2</v>
      </c>
    </row>
    <row r="476" spans="1:14" x14ac:dyDescent="0.15">
      <c r="A476" s="89">
        <v>474</v>
      </c>
      <c r="B476" s="89" t="s">
        <v>761</v>
      </c>
      <c r="C476" s="91" t="s">
        <v>762</v>
      </c>
      <c r="D476" s="89">
        <v>350</v>
      </c>
      <c r="E476" s="89">
        <v>18</v>
      </c>
      <c r="F476" s="89">
        <f t="shared" si="37"/>
        <v>6300</v>
      </c>
      <c r="G476" s="89"/>
      <c r="H476" s="89"/>
      <c r="I476" s="89"/>
      <c r="J476" s="89"/>
      <c r="K476" s="89"/>
      <c r="L476" s="89"/>
      <c r="M476" s="89">
        <f t="shared" si="35"/>
        <v>6300</v>
      </c>
      <c r="N476" s="89">
        <v>2</v>
      </c>
    </row>
    <row r="477" spans="1:14" x14ac:dyDescent="0.15">
      <c r="A477" s="89">
        <v>475</v>
      </c>
      <c r="B477" s="89" t="s">
        <v>763</v>
      </c>
      <c r="C477" s="91" t="s">
        <v>764</v>
      </c>
      <c r="D477" s="89">
        <v>228</v>
      </c>
      <c r="E477" s="89">
        <v>38</v>
      </c>
      <c r="F477" s="89">
        <f t="shared" si="37"/>
        <v>8664</v>
      </c>
      <c r="G477" s="89"/>
      <c r="H477" s="89"/>
      <c r="I477" s="89"/>
      <c r="J477" s="89"/>
      <c r="K477" s="89"/>
      <c r="L477" s="89"/>
      <c r="M477" s="89">
        <f t="shared" si="35"/>
        <v>8664</v>
      </c>
      <c r="N477" s="89">
        <v>2</v>
      </c>
    </row>
    <row r="478" spans="1:14" x14ac:dyDescent="0.15">
      <c r="A478" s="89">
        <v>476</v>
      </c>
      <c r="B478" s="89" t="s">
        <v>765</v>
      </c>
      <c r="C478" s="91" t="s">
        <v>766</v>
      </c>
      <c r="D478" s="89">
        <v>236</v>
      </c>
      <c r="E478" s="89">
        <v>20</v>
      </c>
      <c r="F478" s="89">
        <f t="shared" si="37"/>
        <v>4720</v>
      </c>
      <c r="G478" s="89"/>
      <c r="H478" s="89"/>
      <c r="I478" s="89"/>
      <c r="J478" s="89"/>
      <c r="K478" s="89"/>
      <c r="L478" s="89"/>
      <c r="M478" s="89">
        <f t="shared" si="35"/>
        <v>4720</v>
      </c>
      <c r="N478" s="89">
        <v>2</v>
      </c>
    </row>
    <row r="479" spans="1:14" x14ac:dyDescent="0.15">
      <c r="A479" s="89">
        <v>477</v>
      </c>
      <c r="B479" s="89" t="s">
        <v>767</v>
      </c>
      <c r="C479" s="91" t="s">
        <v>768</v>
      </c>
      <c r="D479" s="89">
        <v>450</v>
      </c>
      <c r="E479" s="89">
        <v>17</v>
      </c>
      <c r="F479" s="89">
        <f t="shared" si="37"/>
        <v>7650</v>
      </c>
      <c r="G479" s="89"/>
      <c r="H479" s="89"/>
      <c r="I479" s="89"/>
      <c r="J479" s="89">
        <v>447</v>
      </c>
      <c r="K479" s="89">
        <v>6</v>
      </c>
      <c r="L479" s="89">
        <f t="shared" ref="L479:L485" si="38">J479*K479</f>
        <v>2682</v>
      </c>
      <c r="M479" s="89">
        <f t="shared" si="35"/>
        <v>10332</v>
      </c>
      <c r="N479" s="89">
        <v>2</v>
      </c>
    </row>
    <row r="480" spans="1:14" x14ac:dyDescent="0.15">
      <c r="A480" s="89">
        <v>478</v>
      </c>
      <c r="B480" s="89" t="s">
        <v>769</v>
      </c>
      <c r="C480" s="91" t="s">
        <v>770</v>
      </c>
      <c r="D480" s="89">
        <v>1648</v>
      </c>
      <c r="E480" s="89">
        <v>20</v>
      </c>
      <c r="F480" s="89">
        <f t="shared" si="37"/>
        <v>32960</v>
      </c>
      <c r="G480" s="89">
        <v>1648</v>
      </c>
      <c r="H480" s="89">
        <v>13</v>
      </c>
      <c r="I480" s="89">
        <f>G480*H480</f>
        <v>21424</v>
      </c>
      <c r="J480" s="89">
        <v>1240</v>
      </c>
      <c r="K480" s="89">
        <v>6</v>
      </c>
      <c r="L480" s="89">
        <f t="shared" si="38"/>
        <v>7440</v>
      </c>
      <c r="M480" s="89">
        <f t="shared" si="35"/>
        <v>61824</v>
      </c>
      <c r="N480" s="89">
        <v>2</v>
      </c>
    </row>
    <row r="481" spans="1:14" x14ac:dyDescent="0.15">
      <c r="A481" s="89">
        <v>479</v>
      </c>
      <c r="B481" s="89" t="s">
        <v>771</v>
      </c>
      <c r="C481" s="91" t="s">
        <v>772</v>
      </c>
      <c r="D481" s="89">
        <v>1318</v>
      </c>
      <c r="E481" s="89">
        <v>22</v>
      </c>
      <c r="F481" s="89">
        <f t="shared" si="37"/>
        <v>28996</v>
      </c>
      <c r="G481" s="89"/>
      <c r="H481" s="89"/>
      <c r="I481" s="89"/>
      <c r="J481" s="89">
        <v>1318</v>
      </c>
      <c r="K481" s="89">
        <v>18</v>
      </c>
      <c r="L481" s="89">
        <f t="shared" si="38"/>
        <v>23724</v>
      </c>
      <c r="M481" s="89">
        <f t="shared" si="35"/>
        <v>52720</v>
      </c>
      <c r="N481" s="89">
        <v>1</v>
      </c>
    </row>
    <row r="482" spans="1:14" x14ac:dyDescent="0.15">
      <c r="A482" s="89">
        <v>480</v>
      </c>
      <c r="B482" s="89" t="s">
        <v>711</v>
      </c>
      <c r="C482" s="91" t="s">
        <v>773</v>
      </c>
      <c r="D482" s="89">
        <v>1418</v>
      </c>
      <c r="E482" s="89">
        <v>8</v>
      </c>
      <c r="F482" s="89">
        <f t="shared" si="37"/>
        <v>11344</v>
      </c>
      <c r="G482" s="89"/>
      <c r="H482" s="89"/>
      <c r="I482" s="89"/>
      <c r="J482" s="89">
        <v>1418</v>
      </c>
      <c r="K482" s="89">
        <v>9</v>
      </c>
      <c r="L482" s="89">
        <f t="shared" si="38"/>
        <v>12762</v>
      </c>
      <c r="M482" s="89">
        <f t="shared" si="35"/>
        <v>24106</v>
      </c>
      <c r="N482" s="89">
        <v>2</v>
      </c>
    </row>
    <row r="483" spans="1:14" x14ac:dyDescent="0.15">
      <c r="A483" s="89">
        <v>481</v>
      </c>
      <c r="B483" s="89" t="s">
        <v>774</v>
      </c>
      <c r="C483" s="102" t="s">
        <v>775</v>
      </c>
      <c r="D483" s="89">
        <v>364</v>
      </c>
      <c r="E483" s="89">
        <v>8</v>
      </c>
      <c r="F483" s="89">
        <f t="shared" si="37"/>
        <v>2912</v>
      </c>
      <c r="G483" s="89"/>
      <c r="H483" s="89"/>
      <c r="I483" s="89"/>
      <c r="J483" s="89">
        <v>98</v>
      </c>
      <c r="K483" s="89">
        <v>2.5</v>
      </c>
      <c r="L483" s="89">
        <f t="shared" si="38"/>
        <v>245</v>
      </c>
      <c r="M483" s="89">
        <f t="shared" si="35"/>
        <v>3157</v>
      </c>
      <c r="N483" s="89">
        <v>2</v>
      </c>
    </row>
    <row r="484" spans="1:14" x14ac:dyDescent="0.15">
      <c r="A484" s="89">
        <v>482</v>
      </c>
      <c r="B484" s="89" t="s">
        <v>774</v>
      </c>
      <c r="C484" s="102"/>
      <c r="D484" s="89"/>
      <c r="E484" s="89"/>
      <c r="F484" s="89"/>
      <c r="G484" s="89"/>
      <c r="H484" s="89"/>
      <c r="I484" s="89"/>
      <c r="J484" s="89">
        <v>364</v>
      </c>
      <c r="K484" s="89">
        <v>2.5</v>
      </c>
      <c r="L484" s="89">
        <f t="shared" si="38"/>
        <v>910</v>
      </c>
      <c r="M484" s="89">
        <f t="shared" si="35"/>
        <v>910</v>
      </c>
      <c r="N484" s="89">
        <v>2</v>
      </c>
    </row>
    <row r="485" spans="1:14" x14ac:dyDescent="0.15">
      <c r="A485" s="89">
        <v>483</v>
      </c>
      <c r="B485" s="89" t="s">
        <v>776</v>
      </c>
      <c r="C485" s="91" t="s">
        <v>777</v>
      </c>
      <c r="D485" s="89">
        <v>287</v>
      </c>
      <c r="E485" s="89">
        <v>9</v>
      </c>
      <c r="F485" s="89">
        <f t="shared" ref="F485:F499" si="39">D485*E485</f>
        <v>2583</v>
      </c>
      <c r="G485" s="89"/>
      <c r="H485" s="89"/>
      <c r="I485" s="89"/>
      <c r="J485" s="89">
        <v>287</v>
      </c>
      <c r="K485" s="89">
        <v>9</v>
      </c>
      <c r="L485" s="89">
        <f t="shared" si="38"/>
        <v>2583</v>
      </c>
      <c r="M485" s="89">
        <f t="shared" si="35"/>
        <v>5166</v>
      </c>
      <c r="N485" s="89">
        <v>2</v>
      </c>
    </row>
    <row r="486" spans="1:14" x14ac:dyDescent="0.15">
      <c r="A486" s="89">
        <v>484</v>
      </c>
      <c r="B486" s="89" t="s">
        <v>778</v>
      </c>
      <c r="C486" s="91" t="s">
        <v>779</v>
      </c>
      <c r="D486" s="89">
        <v>160</v>
      </c>
      <c r="E486" s="89">
        <v>8</v>
      </c>
      <c r="F486" s="89">
        <f t="shared" si="39"/>
        <v>1280</v>
      </c>
      <c r="G486" s="89"/>
      <c r="H486" s="89"/>
      <c r="I486" s="89"/>
      <c r="J486" s="89"/>
      <c r="K486" s="89"/>
      <c r="L486" s="89"/>
      <c r="M486" s="89">
        <f t="shared" si="35"/>
        <v>1280</v>
      </c>
      <c r="N486" s="89">
        <v>2</v>
      </c>
    </row>
    <row r="487" spans="1:14" x14ac:dyDescent="0.15">
      <c r="A487" s="89">
        <v>485</v>
      </c>
      <c r="B487" s="89" t="s">
        <v>780</v>
      </c>
      <c r="C487" s="91" t="s">
        <v>100</v>
      </c>
      <c r="D487" s="89">
        <v>400</v>
      </c>
      <c r="E487" s="89">
        <v>26</v>
      </c>
      <c r="F487" s="89">
        <f t="shared" si="39"/>
        <v>10400</v>
      </c>
      <c r="G487" s="89"/>
      <c r="H487" s="89"/>
      <c r="I487" s="89"/>
      <c r="J487" s="89"/>
      <c r="K487" s="89"/>
      <c r="L487" s="89"/>
      <c r="M487" s="89">
        <f t="shared" si="35"/>
        <v>10400</v>
      </c>
      <c r="N487" s="89">
        <v>2</v>
      </c>
    </row>
    <row r="488" spans="1:14" x14ac:dyDescent="0.15">
      <c r="A488" s="89">
        <v>486</v>
      </c>
      <c r="B488" s="89" t="s">
        <v>781</v>
      </c>
      <c r="C488" s="91" t="s">
        <v>782</v>
      </c>
      <c r="D488" s="89">
        <v>300</v>
      </c>
      <c r="E488" s="89">
        <v>70</v>
      </c>
      <c r="F488" s="89">
        <f t="shared" si="39"/>
        <v>21000</v>
      </c>
      <c r="G488" s="89"/>
      <c r="H488" s="89"/>
      <c r="I488" s="89"/>
      <c r="J488" s="89"/>
      <c r="K488" s="89"/>
      <c r="L488" s="89"/>
      <c r="M488" s="89">
        <f t="shared" si="35"/>
        <v>21000</v>
      </c>
      <c r="N488" s="89">
        <v>2</v>
      </c>
    </row>
    <row r="489" spans="1:14" x14ac:dyDescent="0.15">
      <c r="A489" s="89">
        <v>487</v>
      </c>
      <c r="B489" s="89" t="s">
        <v>783</v>
      </c>
      <c r="C489" s="91" t="s">
        <v>784</v>
      </c>
      <c r="D489" s="89">
        <v>600</v>
      </c>
      <c r="E489" s="89">
        <v>17</v>
      </c>
      <c r="F489" s="89">
        <f t="shared" si="39"/>
        <v>10200</v>
      </c>
      <c r="G489" s="89">
        <v>600</v>
      </c>
      <c r="H489" s="89">
        <v>17</v>
      </c>
      <c r="I489" s="89">
        <f>G489*H489</f>
        <v>10200</v>
      </c>
      <c r="J489" s="89">
        <v>600</v>
      </c>
      <c r="K489" s="89">
        <v>13</v>
      </c>
      <c r="L489" s="89">
        <f>J489*K489</f>
        <v>7800</v>
      </c>
      <c r="M489" s="89">
        <f t="shared" si="35"/>
        <v>28200</v>
      </c>
      <c r="N489" s="89">
        <v>2</v>
      </c>
    </row>
    <row r="490" spans="1:14" x14ac:dyDescent="0.15">
      <c r="A490" s="89">
        <v>488</v>
      </c>
      <c r="B490" s="89" t="s">
        <v>785</v>
      </c>
      <c r="C490" s="91" t="s">
        <v>786</v>
      </c>
      <c r="D490" s="89">
        <v>39</v>
      </c>
      <c r="E490" s="89">
        <v>80</v>
      </c>
      <c r="F490" s="89">
        <f t="shared" si="39"/>
        <v>3120</v>
      </c>
      <c r="G490" s="89"/>
      <c r="H490" s="89"/>
      <c r="I490" s="89"/>
      <c r="J490" s="89"/>
      <c r="K490" s="89"/>
      <c r="L490" s="89"/>
      <c r="M490" s="89">
        <f t="shared" si="35"/>
        <v>3120</v>
      </c>
      <c r="N490" s="89">
        <v>2</v>
      </c>
    </row>
    <row r="491" spans="1:14" x14ac:dyDescent="0.15">
      <c r="A491" s="89">
        <v>489</v>
      </c>
      <c r="B491" s="89" t="s">
        <v>787</v>
      </c>
      <c r="C491" s="91" t="s">
        <v>788</v>
      </c>
      <c r="D491" s="89">
        <v>987</v>
      </c>
      <c r="E491" s="89">
        <v>30</v>
      </c>
      <c r="F491" s="89">
        <f t="shared" si="39"/>
        <v>29610</v>
      </c>
      <c r="G491" s="89"/>
      <c r="H491" s="89"/>
      <c r="I491" s="89"/>
      <c r="J491" s="89">
        <v>987</v>
      </c>
      <c r="K491" s="89">
        <v>8</v>
      </c>
      <c r="L491" s="89">
        <f>J491*K491</f>
        <v>7896</v>
      </c>
      <c r="M491" s="89">
        <f t="shared" si="35"/>
        <v>37506</v>
      </c>
      <c r="N491" s="89">
        <v>2</v>
      </c>
    </row>
    <row r="492" spans="1:14" x14ac:dyDescent="0.15">
      <c r="A492" s="89">
        <v>490</v>
      </c>
      <c r="B492" s="89" t="s">
        <v>32</v>
      </c>
      <c r="C492" s="95" t="s">
        <v>789</v>
      </c>
      <c r="D492" s="89">
        <v>2801</v>
      </c>
      <c r="E492" s="89">
        <v>9</v>
      </c>
      <c r="F492" s="89">
        <f t="shared" si="39"/>
        <v>25209</v>
      </c>
      <c r="G492" s="89"/>
      <c r="H492" s="89"/>
      <c r="I492" s="89"/>
      <c r="J492" s="89">
        <v>2600</v>
      </c>
      <c r="K492" s="89">
        <v>9</v>
      </c>
      <c r="L492" s="89">
        <f>J492*K492</f>
        <v>23400</v>
      </c>
      <c r="M492" s="89">
        <f t="shared" si="35"/>
        <v>48609</v>
      </c>
      <c r="N492" s="89">
        <v>1</v>
      </c>
    </row>
    <row r="493" spans="1:14" x14ac:dyDescent="0.15">
      <c r="A493" s="89">
        <v>491</v>
      </c>
      <c r="B493" s="89" t="s">
        <v>790</v>
      </c>
      <c r="C493" s="91" t="s">
        <v>791</v>
      </c>
      <c r="D493" s="89">
        <v>29</v>
      </c>
      <c r="E493" s="89">
        <v>5</v>
      </c>
      <c r="F493" s="89">
        <f t="shared" si="39"/>
        <v>145</v>
      </c>
      <c r="G493" s="89"/>
      <c r="H493" s="89"/>
      <c r="I493" s="89"/>
      <c r="J493" s="89"/>
      <c r="K493" s="89"/>
      <c r="L493" s="89"/>
      <c r="M493" s="89">
        <f t="shared" si="35"/>
        <v>145</v>
      </c>
      <c r="N493" s="89">
        <v>2</v>
      </c>
    </row>
    <row r="494" spans="1:14" x14ac:dyDescent="0.15">
      <c r="A494" s="89">
        <v>492</v>
      </c>
      <c r="B494" s="89" t="s">
        <v>790</v>
      </c>
      <c r="C494" s="91" t="s">
        <v>792</v>
      </c>
      <c r="D494" s="89">
        <v>166.5</v>
      </c>
      <c r="E494" s="89">
        <v>5</v>
      </c>
      <c r="F494" s="89">
        <f t="shared" si="39"/>
        <v>832.5</v>
      </c>
      <c r="G494" s="89"/>
      <c r="H494" s="89"/>
      <c r="I494" s="89"/>
      <c r="J494" s="89"/>
      <c r="K494" s="89"/>
      <c r="L494" s="89"/>
      <c r="M494" s="89">
        <f t="shared" si="35"/>
        <v>832.5</v>
      </c>
      <c r="N494" s="89">
        <v>2</v>
      </c>
    </row>
    <row r="495" spans="1:14" ht="19.899999999999999" customHeight="1" x14ac:dyDescent="0.15">
      <c r="A495" s="89">
        <v>493</v>
      </c>
      <c r="B495" s="89" t="s">
        <v>790</v>
      </c>
      <c r="C495" s="91" t="s">
        <v>793</v>
      </c>
      <c r="D495" s="89">
        <v>28.5</v>
      </c>
      <c r="E495" s="89">
        <v>6</v>
      </c>
      <c r="F495" s="89">
        <f t="shared" si="39"/>
        <v>171</v>
      </c>
      <c r="G495" s="89"/>
      <c r="H495" s="89"/>
      <c r="I495" s="89"/>
      <c r="J495" s="89"/>
      <c r="K495" s="89"/>
      <c r="L495" s="89"/>
      <c r="M495" s="89">
        <f t="shared" si="35"/>
        <v>171</v>
      </c>
      <c r="N495" s="89">
        <v>2</v>
      </c>
    </row>
    <row r="496" spans="1:14" ht="19.899999999999999" customHeight="1" x14ac:dyDescent="0.15">
      <c r="A496" s="89">
        <v>494</v>
      </c>
      <c r="B496" s="89" t="s">
        <v>790</v>
      </c>
      <c r="C496" s="91" t="s">
        <v>793</v>
      </c>
      <c r="D496" s="89">
        <v>10</v>
      </c>
      <c r="E496" s="89">
        <v>4</v>
      </c>
      <c r="F496" s="89">
        <f t="shared" si="39"/>
        <v>40</v>
      </c>
      <c r="G496" s="89"/>
      <c r="H496" s="89"/>
      <c r="I496" s="89"/>
      <c r="J496" s="89"/>
      <c r="K496" s="89"/>
      <c r="L496" s="89"/>
      <c r="M496" s="89">
        <f t="shared" si="35"/>
        <v>40</v>
      </c>
      <c r="N496" s="89">
        <v>2</v>
      </c>
    </row>
    <row r="497" spans="1:14" x14ac:dyDescent="0.15">
      <c r="A497" s="89">
        <v>495</v>
      </c>
      <c r="B497" s="89" t="s">
        <v>794</v>
      </c>
      <c r="C497" s="91" t="s">
        <v>795</v>
      </c>
      <c r="D497" s="89">
        <v>1000</v>
      </c>
      <c r="E497" s="89">
        <v>13</v>
      </c>
      <c r="F497" s="89">
        <f t="shared" si="39"/>
        <v>13000</v>
      </c>
      <c r="G497" s="89"/>
      <c r="H497" s="89"/>
      <c r="I497" s="89"/>
      <c r="J497" s="89"/>
      <c r="K497" s="89"/>
      <c r="L497" s="89"/>
      <c r="M497" s="89">
        <f t="shared" si="35"/>
        <v>13000</v>
      </c>
      <c r="N497" s="89">
        <v>2</v>
      </c>
    </row>
    <row r="498" spans="1:14" x14ac:dyDescent="0.15">
      <c r="A498" s="89">
        <v>496</v>
      </c>
      <c r="B498" s="89" t="s">
        <v>796</v>
      </c>
      <c r="C498" s="91"/>
      <c r="D498" s="89">
        <v>430</v>
      </c>
      <c r="E498" s="89">
        <v>17</v>
      </c>
      <c r="F498" s="89">
        <f t="shared" si="39"/>
        <v>7310</v>
      </c>
      <c r="G498" s="89"/>
      <c r="H498" s="89"/>
      <c r="I498" s="89"/>
      <c r="J498" s="89"/>
      <c r="K498" s="89"/>
      <c r="L498" s="89"/>
      <c r="M498" s="89">
        <f t="shared" si="35"/>
        <v>7310</v>
      </c>
      <c r="N498" s="89">
        <v>2</v>
      </c>
    </row>
    <row r="499" spans="1:14" x14ac:dyDescent="0.15">
      <c r="A499" s="89">
        <v>497</v>
      </c>
      <c r="B499" s="89" t="s">
        <v>797</v>
      </c>
      <c r="C499" s="91" t="s">
        <v>798</v>
      </c>
      <c r="D499" s="89">
        <v>4000</v>
      </c>
      <c r="E499" s="89">
        <v>13</v>
      </c>
      <c r="F499" s="89">
        <f t="shared" si="39"/>
        <v>52000</v>
      </c>
      <c r="G499" s="89"/>
      <c r="H499" s="89"/>
      <c r="I499" s="89"/>
      <c r="J499" s="89">
        <v>4000</v>
      </c>
      <c r="K499" s="89">
        <v>8</v>
      </c>
      <c r="L499" s="89">
        <f>J499*K499</f>
        <v>32000</v>
      </c>
      <c r="M499" s="89">
        <f t="shared" si="35"/>
        <v>84000</v>
      </c>
      <c r="N499" s="89">
        <v>1</v>
      </c>
    </row>
    <row r="500" spans="1:14" x14ac:dyDescent="0.15">
      <c r="A500" s="89">
        <v>498</v>
      </c>
      <c r="B500" s="89" t="s">
        <v>797</v>
      </c>
      <c r="C500" s="91" t="s">
        <v>799</v>
      </c>
      <c r="D500" s="89"/>
      <c r="E500" s="89"/>
      <c r="F500" s="89"/>
      <c r="G500" s="89"/>
      <c r="H500" s="89"/>
      <c r="I500" s="89"/>
      <c r="J500" s="89">
        <v>61</v>
      </c>
      <c r="K500" s="89">
        <v>3.3</v>
      </c>
      <c r="L500" s="89">
        <f>J500*K500</f>
        <v>201.3</v>
      </c>
      <c r="M500" s="89">
        <f t="shared" si="35"/>
        <v>201.3</v>
      </c>
      <c r="N500" s="89">
        <v>1</v>
      </c>
    </row>
    <row r="501" spans="1:14" ht="23.45" customHeight="1" x14ac:dyDescent="0.15">
      <c r="A501" s="89">
        <v>499</v>
      </c>
      <c r="B501" s="89" t="s">
        <v>32</v>
      </c>
      <c r="C501" s="91" t="s">
        <v>800</v>
      </c>
      <c r="D501" s="89">
        <v>2101</v>
      </c>
      <c r="E501" s="89">
        <v>9</v>
      </c>
      <c r="F501" s="89">
        <f t="shared" ref="F501:F507" si="40">D501*E501</f>
        <v>18909</v>
      </c>
      <c r="G501" s="89"/>
      <c r="H501" s="89"/>
      <c r="I501" s="89"/>
      <c r="J501" s="89">
        <v>2101</v>
      </c>
      <c r="K501" s="89">
        <v>6</v>
      </c>
      <c r="L501" s="89">
        <f>J501*K501</f>
        <v>12606</v>
      </c>
      <c r="M501" s="89">
        <f t="shared" si="35"/>
        <v>31515</v>
      </c>
      <c r="N501" s="89">
        <v>1</v>
      </c>
    </row>
    <row r="502" spans="1:14" x14ac:dyDescent="0.15">
      <c r="A502" s="89">
        <v>500</v>
      </c>
      <c r="B502" s="89" t="s">
        <v>32</v>
      </c>
      <c r="C502" s="91" t="s">
        <v>801</v>
      </c>
      <c r="D502" s="89">
        <v>52.3</v>
      </c>
      <c r="E502" s="89">
        <v>15</v>
      </c>
      <c r="F502" s="89">
        <f t="shared" si="40"/>
        <v>784.5</v>
      </c>
      <c r="G502" s="89"/>
      <c r="H502" s="89"/>
      <c r="I502" s="89"/>
      <c r="J502" s="89"/>
      <c r="K502" s="89"/>
      <c r="L502" s="89"/>
      <c r="M502" s="89">
        <f t="shared" si="35"/>
        <v>784.5</v>
      </c>
      <c r="N502" s="89">
        <v>1</v>
      </c>
    </row>
    <row r="503" spans="1:14" x14ac:dyDescent="0.15">
      <c r="A503" s="89">
        <v>501</v>
      </c>
      <c r="B503" s="89" t="s">
        <v>32</v>
      </c>
      <c r="C503" s="91" t="s">
        <v>802</v>
      </c>
      <c r="D503" s="89">
        <v>230</v>
      </c>
      <c r="E503" s="89">
        <v>5.2</v>
      </c>
      <c r="F503" s="89">
        <f t="shared" si="40"/>
        <v>1196</v>
      </c>
      <c r="G503" s="89"/>
      <c r="H503" s="89"/>
      <c r="I503" s="89"/>
      <c r="J503" s="89"/>
      <c r="K503" s="89"/>
      <c r="L503" s="89"/>
      <c r="M503" s="89">
        <f t="shared" si="35"/>
        <v>1196</v>
      </c>
      <c r="N503" s="89">
        <v>2</v>
      </c>
    </row>
    <row r="504" spans="1:14" ht="22.15" customHeight="1" x14ac:dyDescent="0.15">
      <c r="A504" s="89">
        <v>502</v>
      </c>
      <c r="B504" s="89" t="s">
        <v>803</v>
      </c>
      <c r="C504" s="91" t="s">
        <v>804</v>
      </c>
      <c r="D504" s="89">
        <v>191</v>
      </c>
      <c r="E504" s="89">
        <v>18</v>
      </c>
      <c r="F504" s="89">
        <f t="shared" si="40"/>
        <v>3438</v>
      </c>
      <c r="G504" s="89"/>
      <c r="H504" s="89"/>
      <c r="I504" s="89"/>
      <c r="J504" s="89">
        <v>191</v>
      </c>
      <c r="K504" s="89">
        <v>13</v>
      </c>
      <c r="L504" s="89">
        <f>J504*K504</f>
        <v>2483</v>
      </c>
      <c r="M504" s="89">
        <f t="shared" si="35"/>
        <v>5921</v>
      </c>
      <c r="N504" s="89">
        <v>2</v>
      </c>
    </row>
    <row r="505" spans="1:14" x14ac:dyDescent="0.15">
      <c r="A505" s="89">
        <v>503</v>
      </c>
      <c r="B505" s="89" t="s">
        <v>805</v>
      </c>
      <c r="C505" s="91" t="s">
        <v>806</v>
      </c>
      <c r="D505" s="89">
        <v>335</v>
      </c>
      <c r="E505" s="89">
        <v>12</v>
      </c>
      <c r="F505" s="89">
        <f t="shared" si="40"/>
        <v>4020</v>
      </c>
      <c r="G505" s="89"/>
      <c r="H505" s="89"/>
      <c r="I505" s="89"/>
      <c r="J505" s="89">
        <v>335</v>
      </c>
      <c r="K505" s="89">
        <v>7.8</v>
      </c>
      <c r="L505" s="89">
        <f>J505*K505</f>
        <v>2613</v>
      </c>
      <c r="M505" s="89">
        <f t="shared" si="35"/>
        <v>6633</v>
      </c>
      <c r="N505" s="89">
        <v>2</v>
      </c>
    </row>
    <row r="506" spans="1:14" x14ac:dyDescent="0.15">
      <c r="A506" s="89">
        <v>504</v>
      </c>
      <c r="B506" s="89" t="s">
        <v>807</v>
      </c>
      <c r="C506" s="91" t="s">
        <v>808</v>
      </c>
      <c r="D506" s="89">
        <v>228</v>
      </c>
      <c r="E506" s="89">
        <v>7</v>
      </c>
      <c r="F506" s="89">
        <f t="shared" si="40"/>
        <v>1596</v>
      </c>
      <c r="G506" s="89"/>
      <c r="H506" s="89"/>
      <c r="I506" s="89"/>
      <c r="J506" s="89">
        <v>228</v>
      </c>
      <c r="K506" s="89">
        <v>6</v>
      </c>
      <c r="L506" s="89">
        <f>J506*K506</f>
        <v>1368</v>
      </c>
      <c r="M506" s="89">
        <f t="shared" si="35"/>
        <v>2964</v>
      </c>
      <c r="N506" s="89">
        <v>2</v>
      </c>
    </row>
    <row r="507" spans="1:14" x14ac:dyDescent="0.15">
      <c r="A507" s="89">
        <v>505</v>
      </c>
      <c r="B507" s="89" t="s">
        <v>809</v>
      </c>
      <c r="C507" s="91" t="s">
        <v>810</v>
      </c>
      <c r="D507" s="89">
        <v>112</v>
      </c>
      <c r="E507" s="89">
        <v>6</v>
      </c>
      <c r="F507" s="89">
        <f t="shared" si="40"/>
        <v>672</v>
      </c>
      <c r="G507" s="89"/>
      <c r="H507" s="89"/>
      <c r="I507" s="89"/>
      <c r="J507" s="89"/>
      <c r="K507" s="89"/>
      <c r="L507" s="89"/>
      <c r="M507" s="89">
        <f t="shared" si="35"/>
        <v>672</v>
      </c>
      <c r="N507" s="89">
        <v>2</v>
      </c>
    </row>
    <row r="508" spans="1:14" ht="20.45" customHeight="1" x14ac:dyDescent="0.15">
      <c r="A508" s="89">
        <v>506</v>
      </c>
      <c r="B508" s="89" t="s">
        <v>811</v>
      </c>
      <c r="C508" s="91"/>
      <c r="D508" s="89"/>
      <c r="E508" s="89"/>
      <c r="F508" s="89"/>
      <c r="G508" s="89"/>
      <c r="H508" s="89"/>
      <c r="I508" s="89"/>
      <c r="J508" s="89">
        <v>70</v>
      </c>
      <c r="K508" s="89">
        <v>1.3</v>
      </c>
      <c r="L508" s="89">
        <f t="shared" ref="L508:L518" si="41">J508*K508</f>
        <v>91</v>
      </c>
      <c r="M508" s="89">
        <f t="shared" si="35"/>
        <v>91</v>
      </c>
      <c r="N508" s="89">
        <v>2</v>
      </c>
    </row>
    <row r="509" spans="1:14" ht="20.45" customHeight="1" x14ac:dyDescent="0.15">
      <c r="A509" s="89">
        <v>507</v>
      </c>
      <c r="B509" s="89" t="s">
        <v>812</v>
      </c>
      <c r="C509" s="91"/>
      <c r="D509" s="89"/>
      <c r="E509" s="89"/>
      <c r="F509" s="89"/>
      <c r="G509" s="89"/>
      <c r="H509" s="89"/>
      <c r="I509" s="89"/>
      <c r="J509" s="89">
        <v>121</v>
      </c>
      <c r="K509" s="89">
        <v>2.2999999999999998</v>
      </c>
      <c r="L509" s="89">
        <f t="shared" si="41"/>
        <v>278.3</v>
      </c>
      <c r="M509" s="89">
        <f t="shared" si="35"/>
        <v>278.3</v>
      </c>
      <c r="N509" s="89">
        <v>2</v>
      </c>
    </row>
    <row r="510" spans="1:14" x14ac:dyDescent="0.15">
      <c r="A510" s="89">
        <v>508</v>
      </c>
      <c r="B510" s="89" t="s">
        <v>813</v>
      </c>
      <c r="C510" s="91" t="s">
        <v>814</v>
      </c>
      <c r="D510" s="89"/>
      <c r="E510" s="89"/>
      <c r="F510" s="89"/>
      <c r="G510" s="89"/>
      <c r="H510" s="89"/>
      <c r="I510" s="89"/>
      <c r="J510" s="89">
        <v>103</v>
      </c>
      <c r="K510" s="89">
        <v>7</v>
      </c>
      <c r="L510" s="89">
        <f t="shared" si="41"/>
        <v>721</v>
      </c>
      <c r="M510" s="89">
        <f t="shared" si="35"/>
        <v>721</v>
      </c>
      <c r="N510" s="89">
        <v>2</v>
      </c>
    </row>
    <row r="511" spans="1:14" x14ac:dyDescent="0.15">
      <c r="A511" s="89">
        <v>509</v>
      </c>
      <c r="B511" s="89" t="s">
        <v>813</v>
      </c>
      <c r="C511" s="91" t="s">
        <v>815</v>
      </c>
      <c r="D511" s="89"/>
      <c r="E511" s="89"/>
      <c r="F511" s="89"/>
      <c r="G511" s="89"/>
      <c r="H511" s="89"/>
      <c r="I511" s="89"/>
      <c r="J511" s="89">
        <v>118</v>
      </c>
      <c r="K511" s="89">
        <v>4.8</v>
      </c>
      <c r="L511" s="89">
        <f t="shared" si="41"/>
        <v>566.4</v>
      </c>
      <c r="M511" s="89">
        <f t="shared" si="35"/>
        <v>566.4</v>
      </c>
      <c r="N511" s="89">
        <v>2</v>
      </c>
    </row>
    <row r="512" spans="1:14" x14ac:dyDescent="0.15">
      <c r="A512" s="89">
        <v>510</v>
      </c>
      <c r="B512" s="89" t="s">
        <v>813</v>
      </c>
      <c r="C512" s="91" t="s">
        <v>816</v>
      </c>
      <c r="D512" s="89"/>
      <c r="E512" s="89"/>
      <c r="F512" s="89"/>
      <c r="G512" s="89"/>
      <c r="H512" s="89"/>
      <c r="I512" s="89"/>
      <c r="J512" s="89">
        <v>83</v>
      </c>
      <c r="K512" s="89">
        <v>10</v>
      </c>
      <c r="L512" s="89">
        <f t="shared" si="41"/>
        <v>830</v>
      </c>
      <c r="M512" s="89">
        <f t="shared" si="35"/>
        <v>830</v>
      </c>
      <c r="N512" s="89">
        <v>2</v>
      </c>
    </row>
    <row r="513" spans="1:14" x14ac:dyDescent="0.15">
      <c r="A513" s="89">
        <v>511</v>
      </c>
      <c r="B513" s="89" t="s">
        <v>817</v>
      </c>
      <c r="C513" s="91" t="s">
        <v>818</v>
      </c>
      <c r="D513" s="89">
        <v>2015</v>
      </c>
      <c r="E513" s="89">
        <v>15</v>
      </c>
      <c r="F513" s="89">
        <f t="shared" ref="F513:F528" si="42">D513*E513</f>
        <v>30225</v>
      </c>
      <c r="G513" s="89">
        <v>150</v>
      </c>
      <c r="H513" s="89">
        <v>8</v>
      </c>
      <c r="I513" s="89">
        <f>G513*H513</f>
        <v>1200</v>
      </c>
      <c r="J513" s="89">
        <v>2015</v>
      </c>
      <c r="K513" s="89">
        <v>3</v>
      </c>
      <c r="L513" s="89">
        <f t="shared" si="41"/>
        <v>6045</v>
      </c>
      <c r="M513" s="89">
        <f t="shared" si="35"/>
        <v>37470</v>
      </c>
      <c r="N513" s="89">
        <v>2</v>
      </c>
    </row>
    <row r="514" spans="1:14" x14ac:dyDescent="0.15">
      <c r="A514" s="89">
        <v>512</v>
      </c>
      <c r="B514" s="89" t="s">
        <v>819</v>
      </c>
      <c r="C514" s="91" t="s">
        <v>820</v>
      </c>
      <c r="D514" s="89">
        <v>842</v>
      </c>
      <c r="E514" s="89">
        <v>9.1</v>
      </c>
      <c r="F514" s="89">
        <f t="shared" si="42"/>
        <v>7662.2</v>
      </c>
      <c r="G514" s="89"/>
      <c r="H514" s="89"/>
      <c r="I514" s="89"/>
      <c r="J514" s="89">
        <v>842</v>
      </c>
      <c r="K514" s="89">
        <v>6</v>
      </c>
      <c r="L514" s="89">
        <f t="shared" si="41"/>
        <v>5052</v>
      </c>
      <c r="M514" s="89">
        <f t="shared" si="35"/>
        <v>12714.2</v>
      </c>
      <c r="N514" s="89">
        <v>2</v>
      </c>
    </row>
    <row r="515" spans="1:14" ht="22.15" customHeight="1" x14ac:dyDescent="0.15">
      <c r="A515" s="89">
        <v>513</v>
      </c>
      <c r="B515" s="89" t="s">
        <v>759</v>
      </c>
      <c r="C515" s="91" t="s">
        <v>821</v>
      </c>
      <c r="D515" s="89">
        <v>222</v>
      </c>
      <c r="E515" s="89">
        <v>12</v>
      </c>
      <c r="F515" s="89">
        <f t="shared" si="42"/>
        <v>2664</v>
      </c>
      <c r="G515" s="89"/>
      <c r="H515" s="89"/>
      <c r="I515" s="89"/>
      <c r="J515" s="89">
        <v>222</v>
      </c>
      <c r="K515" s="89">
        <v>6</v>
      </c>
      <c r="L515" s="89">
        <f t="shared" si="41"/>
        <v>1332</v>
      </c>
      <c r="M515" s="89">
        <f t="shared" si="35"/>
        <v>3996</v>
      </c>
      <c r="N515" s="89">
        <v>2</v>
      </c>
    </row>
    <row r="516" spans="1:14" ht="22.15" customHeight="1" x14ac:dyDescent="0.15">
      <c r="A516" s="89">
        <v>514</v>
      </c>
      <c r="B516" s="89" t="s">
        <v>822</v>
      </c>
      <c r="C516" s="91" t="s">
        <v>823</v>
      </c>
      <c r="D516" s="89">
        <v>827</v>
      </c>
      <c r="E516" s="89">
        <v>12</v>
      </c>
      <c r="F516" s="89">
        <f t="shared" si="42"/>
        <v>9924</v>
      </c>
      <c r="G516" s="89"/>
      <c r="H516" s="89"/>
      <c r="I516" s="89"/>
      <c r="J516" s="89">
        <v>827</v>
      </c>
      <c r="K516" s="89">
        <v>6</v>
      </c>
      <c r="L516" s="89">
        <f t="shared" si="41"/>
        <v>4962</v>
      </c>
      <c r="M516" s="89">
        <f t="shared" si="35"/>
        <v>14886</v>
      </c>
      <c r="N516" s="89">
        <v>2</v>
      </c>
    </row>
    <row r="517" spans="1:14" x14ac:dyDescent="0.15">
      <c r="A517" s="89">
        <v>515</v>
      </c>
      <c r="B517" s="89" t="s">
        <v>755</v>
      </c>
      <c r="C517" s="91" t="s">
        <v>824</v>
      </c>
      <c r="D517" s="89">
        <v>423</v>
      </c>
      <c r="E517" s="89">
        <v>24</v>
      </c>
      <c r="F517" s="89">
        <f t="shared" si="42"/>
        <v>10152</v>
      </c>
      <c r="G517" s="89"/>
      <c r="H517" s="89"/>
      <c r="I517" s="89"/>
      <c r="J517" s="89">
        <v>423</v>
      </c>
      <c r="K517" s="89">
        <v>13</v>
      </c>
      <c r="L517" s="89">
        <f t="shared" si="41"/>
        <v>5499</v>
      </c>
      <c r="M517" s="89">
        <f t="shared" si="35"/>
        <v>15651</v>
      </c>
      <c r="N517" s="89">
        <v>2</v>
      </c>
    </row>
    <row r="518" spans="1:14" ht="21" customHeight="1" x14ac:dyDescent="0.15">
      <c r="A518" s="89">
        <v>516</v>
      </c>
      <c r="B518" s="89" t="s">
        <v>825</v>
      </c>
      <c r="C518" s="91" t="s">
        <v>826</v>
      </c>
      <c r="D518" s="89">
        <v>543.5</v>
      </c>
      <c r="E518" s="89">
        <v>24.4</v>
      </c>
      <c r="F518" s="89">
        <f t="shared" si="42"/>
        <v>13261.4</v>
      </c>
      <c r="G518" s="89">
        <v>543.5</v>
      </c>
      <c r="H518" s="89">
        <v>16.2</v>
      </c>
      <c r="I518" s="89">
        <f>G518*H518</f>
        <v>8804.7000000000007</v>
      </c>
      <c r="J518" s="89">
        <v>543.5</v>
      </c>
      <c r="K518" s="89">
        <v>10.199999999999999</v>
      </c>
      <c r="L518" s="89">
        <f t="shared" si="41"/>
        <v>5543.7</v>
      </c>
      <c r="M518" s="89">
        <f t="shared" ref="M518:M581" si="43">F518+I518+L518</f>
        <v>27609.8</v>
      </c>
      <c r="N518" s="89">
        <v>1</v>
      </c>
    </row>
    <row r="519" spans="1:14" x14ac:dyDescent="0.15">
      <c r="A519" s="89">
        <v>517</v>
      </c>
      <c r="B519" s="89" t="s">
        <v>827</v>
      </c>
      <c r="C519" s="91" t="s">
        <v>828</v>
      </c>
      <c r="D519" s="89">
        <v>172.5</v>
      </c>
      <c r="E519" s="89">
        <v>128.5</v>
      </c>
      <c r="F519" s="89">
        <f t="shared" si="42"/>
        <v>22166.25</v>
      </c>
      <c r="G519" s="89"/>
      <c r="H519" s="89"/>
      <c r="I519" s="89"/>
      <c r="J519" s="89"/>
      <c r="K519" s="89"/>
      <c r="L519" s="89"/>
      <c r="M519" s="89">
        <f t="shared" si="43"/>
        <v>22166.25</v>
      </c>
      <c r="N519" s="89">
        <v>1</v>
      </c>
    </row>
    <row r="520" spans="1:14" x14ac:dyDescent="0.15">
      <c r="A520" s="89">
        <v>518</v>
      </c>
      <c r="B520" s="89" t="s">
        <v>827</v>
      </c>
      <c r="C520" s="91" t="s">
        <v>829</v>
      </c>
      <c r="D520" s="89">
        <v>378</v>
      </c>
      <c r="E520" s="89">
        <v>14.5</v>
      </c>
      <c r="F520" s="89">
        <f t="shared" si="42"/>
        <v>5481</v>
      </c>
      <c r="G520" s="89"/>
      <c r="H520" s="89"/>
      <c r="I520" s="89"/>
      <c r="J520" s="89"/>
      <c r="K520" s="89"/>
      <c r="L520" s="89"/>
      <c r="M520" s="89">
        <f t="shared" si="43"/>
        <v>5481</v>
      </c>
      <c r="N520" s="89">
        <v>1</v>
      </c>
    </row>
    <row r="521" spans="1:14" x14ac:dyDescent="0.15">
      <c r="A521" s="89">
        <v>519</v>
      </c>
      <c r="B521" s="89" t="s">
        <v>825</v>
      </c>
      <c r="C521" s="91" t="s">
        <v>830</v>
      </c>
      <c r="D521" s="89">
        <v>2915</v>
      </c>
      <c r="E521" s="89">
        <v>40</v>
      </c>
      <c r="F521" s="89">
        <f t="shared" si="42"/>
        <v>116600</v>
      </c>
      <c r="G521" s="89">
        <v>2915</v>
      </c>
      <c r="H521" s="89">
        <v>16.399999999999999</v>
      </c>
      <c r="I521" s="89">
        <f>G521*H521</f>
        <v>47806</v>
      </c>
      <c r="J521" s="89">
        <v>2915</v>
      </c>
      <c r="K521" s="89">
        <v>14</v>
      </c>
      <c r="L521" s="89">
        <f>J521*K521</f>
        <v>40810</v>
      </c>
      <c r="M521" s="89">
        <f t="shared" si="43"/>
        <v>205216</v>
      </c>
      <c r="N521" s="89">
        <v>1</v>
      </c>
    </row>
    <row r="522" spans="1:14" x14ac:dyDescent="0.15">
      <c r="A522" s="89">
        <v>520</v>
      </c>
      <c r="B522" s="89" t="s">
        <v>831</v>
      </c>
      <c r="C522" s="91" t="s">
        <v>832</v>
      </c>
      <c r="D522" s="89">
        <v>1100</v>
      </c>
      <c r="E522" s="89">
        <v>36.5</v>
      </c>
      <c r="F522" s="89">
        <f t="shared" si="42"/>
        <v>40150</v>
      </c>
      <c r="G522" s="89"/>
      <c r="H522" s="89"/>
      <c r="I522" s="89"/>
      <c r="J522" s="89"/>
      <c r="K522" s="89"/>
      <c r="L522" s="89"/>
      <c r="M522" s="89">
        <f t="shared" si="43"/>
        <v>40150</v>
      </c>
      <c r="N522" s="89">
        <v>2</v>
      </c>
    </row>
    <row r="523" spans="1:14" x14ac:dyDescent="0.15">
      <c r="A523" s="89">
        <v>521</v>
      </c>
      <c r="B523" s="89" t="s">
        <v>833</v>
      </c>
      <c r="C523" s="91" t="s">
        <v>834</v>
      </c>
      <c r="D523" s="89">
        <v>450</v>
      </c>
      <c r="E523" s="89">
        <v>11</v>
      </c>
      <c r="F523" s="89">
        <f t="shared" si="42"/>
        <v>4950</v>
      </c>
      <c r="G523" s="89"/>
      <c r="H523" s="89"/>
      <c r="I523" s="89"/>
      <c r="J523" s="89"/>
      <c r="K523" s="89"/>
      <c r="L523" s="89"/>
      <c r="M523" s="89">
        <f t="shared" si="43"/>
        <v>4950</v>
      </c>
      <c r="N523" s="89">
        <v>2</v>
      </c>
    </row>
    <row r="524" spans="1:14" x14ac:dyDescent="0.15">
      <c r="A524" s="89">
        <v>522</v>
      </c>
      <c r="B524" s="89" t="s">
        <v>835</v>
      </c>
      <c r="C524" s="91" t="s">
        <v>836</v>
      </c>
      <c r="D524" s="89">
        <v>1260</v>
      </c>
      <c r="E524" s="89">
        <v>16</v>
      </c>
      <c r="F524" s="89">
        <f t="shared" si="42"/>
        <v>20160</v>
      </c>
      <c r="G524" s="89"/>
      <c r="H524" s="89"/>
      <c r="I524" s="89"/>
      <c r="J524" s="89"/>
      <c r="K524" s="89"/>
      <c r="L524" s="89"/>
      <c r="M524" s="89">
        <f t="shared" si="43"/>
        <v>20160</v>
      </c>
      <c r="N524" s="89">
        <v>2</v>
      </c>
    </row>
    <row r="525" spans="1:14" x14ac:dyDescent="0.15">
      <c r="A525" s="89">
        <v>523</v>
      </c>
      <c r="B525" s="89" t="s">
        <v>837</v>
      </c>
      <c r="C525" s="91" t="s">
        <v>838</v>
      </c>
      <c r="D525" s="89">
        <v>200</v>
      </c>
      <c r="E525" s="89">
        <v>18</v>
      </c>
      <c r="F525" s="89">
        <f t="shared" si="42"/>
        <v>3600</v>
      </c>
      <c r="G525" s="89"/>
      <c r="H525" s="89"/>
      <c r="I525" s="89"/>
      <c r="J525" s="89"/>
      <c r="K525" s="89"/>
      <c r="L525" s="89"/>
      <c r="M525" s="89">
        <f t="shared" si="43"/>
        <v>3600</v>
      </c>
      <c r="N525" s="89">
        <v>2</v>
      </c>
    </row>
    <row r="526" spans="1:14" x14ac:dyDescent="0.15">
      <c r="A526" s="89">
        <v>524</v>
      </c>
      <c r="B526" s="89" t="s">
        <v>839</v>
      </c>
      <c r="C526" s="91" t="s">
        <v>840</v>
      </c>
      <c r="D526" s="89">
        <v>933</v>
      </c>
      <c r="E526" s="89">
        <v>16</v>
      </c>
      <c r="F526" s="89">
        <f t="shared" si="42"/>
        <v>14928</v>
      </c>
      <c r="G526" s="89"/>
      <c r="H526" s="89"/>
      <c r="I526" s="89"/>
      <c r="J526" s="89">
        <v>933</v>
      </c>
      <c r="K526" s="89">
        <v>15.2</v>
      </c>
      <c r="L526" s="89">
        <f>J526*K526</f>
        <v>14181.6</v>
      </c>
      <c r="M526" s="89">
        <f t="shared" si="43"/>
        <v>29109.599999999999</v>
      </c>
      <c r="N526" s="89">
        <v>2</v>
      </c>
    </row>
    <row r="527" spans="1:14" x14ac:dyDescent="0.15">
      <c r="A527" s="89">
        <v>525</v>
      </c>
      <c r="B527" s="89" t="s">
        <v>841</v>
      </c>
      <c r="C527" s="91" t="s">
        <v>449</v>
      </c>
      <c r="D527" s="89">
        <v>109</v>
      </c>
      <c r="E527" s="89">
        <v>9.1</v>
      </c>
      <c r="F527" s="89">
        <f t="shared" si="42"/>
        <v>991.9</v>
      </c>
      <c r="G527" s="89"/>
      <c r="H527" s="89"/>
      <c r="I527" s="89"/>
      <c r="J527" s="89"/>
      <c r="K527" s="89"/>
      <c r="L527" s="89"/>
      <c r="M527" s="89">
        <f t="shared" si="43"/>
        <v>991.9</v>
      </c>
      <c r="N527" s="89">
        <v>2</v>
      </c>
    </row>
    <row r="528" spans="1:14" x14ac:dyDescent="0.15">
      <c r="A528" s="89">
        <v>526</v>
      </c>
      <c r="B528" s="89" t="s">
        <v>841</v>
      </c>
      <c r="C528" s="91" t="s">
        <v>842</v>
      </c>
      <c r="D528" s="89">
        <v>68</v>
      </c>
      <c r="E528" s="89">
        <v>25</v>
      </c>
      <c r="F528" s="89">
        <f t="shared" si="42"/>
        <v>1700</v>
      </c>
      <c r="G528" s="89"/>
      <c r="H528" s="89"/>
      <c r="I528" s="89"/>
      <c r="J528" s="89"/>
      <c r="K528" s="89"/>
      <c r="L528" s="89"/>
      <c r="M528" s="89">
        <f t="shared" si="43"/>
        <v>1700</v>
      </c>
      <c r="N528" s="89">
        <v>2</v>
      </c>
    </row>
    <row r="529" spans="1:14" x14ac:dyDescent="0.15">
      <c r="A529" s="89">
        <v>527</v>
      </c>
      <c r="B529" s="89" t="s">
        <v>841</v>
      </c>
      <c r="C529" s="91" t="s">
        <v>843</v>
      </c>
      <c r="D529" s="89"/>
      <c r="E529" s="89"/>
      <c r="F529" s="89"/>
      <c r="G529" s="89"/>
      <c r="H529" s="89"/>
      <c r="I529" s="89"/>
      <c r="J529" s="89">
        <v>82</v>
      </c>
      <c r="K529" s="89">
        <v>3.2</v>
      </c>
      <c r="L529" s="89">
        <f>J529*K529</f>
        <v>262.39999999999998</v>
      </c>
      <c r="M529" s="89">
        <f t="shared" si="43"/>
        <v>262.39999999999998</v>
      </c>
      <c r="N529" s="89">
        <v>2</v>
      </c>
    </row>
    <row r="530" spans="1:14" x14ac:dyDescent="0.15">
      <c r="A530" s="89">
        <v>528</v>
      </c>
      <c r="B530" s="89" t="s">
        <v>841</v>
      </c>
      <c r="C530" s="91" t="s">
        <v>844</v>
      </c>
      <c r="D530" s="89"/>
      <c r="E530" s="89"/>
      <c r="F530" s="89"/>
      <c r="G530" s="89"/>
      <c r="H530" s="89"/>
      <c r="I530" s="89"/>
      <c r="J530" s="89">
        <v>45</v>
      </c>
      <c r="K530" s="89">
        <v>7.1</v>
      </c>
      <c r="L530" s="89">
        <f>J530*K530</f>
        <v>319.5</v>
      </c>
      <c r="M530" s="89">
        <f t="shared" si="43"/>
        <v>319.5</v>
      </c>
      <c r="N530" s="89">
        <v>2</v>
      </c>
    </row>
    <row r="531" spans="1:14" x14ac:dyDescent="0.15">
      <c r="A531" s="89">
        <v>529</v>
      </c>
      <c r="B531" s="89" t="s">
        <v>841</v>
      </c>
      <c r="C531" s="91" t="s">
        <v>845</v>
      </c>
      <c r="D531" s="89"/>
      <c r="E531" s="89"/>
      <c r="F531" s="89"/>
      <c r="G531" s="89"/>
      <c r="H531" s="89"/>
      <c r="I531" s="89"/>
      <c r="J531" s="89">
        <v>46</v>
      </c>
      <c r="K531" s="89">
        <v>5</v>
      </c>
      <c r="L531" s="89">
        <f>J531*K531</f>
        <v>230</v>
      </c>
      <c r="M531" s="89">
        <f t="shared" si="43"/>
        <v>230</v>
      </c>
      <c r="N531" s="89">
        <v>2</v>
      </c>
    </row>
    <row r="532" spans="1:14" x14ac:dyDescent="0.15">
      <c r="A532" s="89">
        <v>530</v>
      </c>
      <c r="B532" s="89" t="s">
        <v>846</v>
      </c>
      <c r="C532" s="91" t="s">
        <v>847</v>
      </c>
      <c r="D532" s="89"/>
      <c r="E532" s="89"/>
      <c r="F532" s="89"/>
      <c r="G532" s="89"/>
      <c r="H532" s="89"/>
      <c r="I532" s="89">
        <v>550.79999999999995</v>
      </c>
      <c r="J532" s="89"/>
      <c r="K532" s="89"/>
      <c r="L532" s="89"/>
      <c r="M532" s="89">
        <f t="shared" si="43"/>
        <v>550.79999999999995</v>
      </c>
      <c r="N532" s="89">
        <v>2</v>
      </c>
    </row>
    <row r="533" spans="1:14" x14ac:dyDescent="0.15">
      <c r="A533" s="89">
        <v>531</v>
      </c>
      <c r="B533" s="89" t="s">
        <v>846</v>
      </c>
      <c r="C533" s="91" t="s">
        <v>848</v>
      </c>
      <c r="D533" s="89"/>
      <c r="E533" s="89"/>
      <c r="F533" s="89"/>
      <c r="G533" s="89"/>
      <c r="H533" s="89"/>
      <c r="I533" s="89">
        <v>707.2</v>
      </c>
      <c r="J533" s="89"/>
      <c r="K533" s="89"/>
      <c r="L533" s="89"/>
      <c r="M533" s="89">
        <f t="shared" si="43"/>
        <v>707.2</v>
      </c>
      <c r="N533" s="89">
        <v>2</v>
      </c>
    </row>
    <row r="534" spans="1:14" x14ac:dyDescent="0.15">
      <c r="A534" s="89">
        <v>532</v>
      </c>
      <c r="B534" s="89" t="s">
        <v>846</v>
      </c>
      <c r="C534" s="91" t="s">
        <v>849</v>
      </c>
      <c r="D534" s="89"/>
      <c r="E534" s="89"/>
      <c r="F534" s="89"/>
      <c r="G534" s="89"/>
      <c r="H534" s="89"/>
      <c r="I534" s="89">
        <v>262</v>
      </c>
      <c r="J534" s="89"/>
      <c r="K534" s="89"/>
      <c r="L534" s="89"/>
      <c r="M534" s="89">
        <f t="shared" si="43"/>
        <v>262</v>
      </c>
      <c r="N534" s="89">
        <v>2</v>
      </c>
    </row>
    <row r="535" spans="1:14" x14ac:dyDescent="0.15">
      <c r="A535" s="89">
        <v>533</v>
      </c>
      <c r="B535" s="89" t="s">
        <v>846</v>
      </c>
      <c r="C535" s="91" t="s">
        <v>850</v>
      </c>
      <c r="D535" s="89"/>
      <c r="E535" s="89"/>
      <c r="F535" s="89"/>
      <c r="G535" s="89"/>
      <c r="H535" s="89"/>
      <c r="I535" s="89">
        <v>707.2</v>
      </c>
      <c r="J535" s="89"/>
      <c r="K535" s="89"/>
      <c r="L535" s="89"/>
      <c r="M535" s="89">
        <f t="shared" si="43"/>
        <v>707.2</v>
      </c>
      <c r="N535" s="89">
        <v>2</v>
      </c>
    </row>
    <row r="536" spans="1:14" ht="19.899999999999999" customHeight="1" x14ac:dyDescent="0.15">
      <c r="A536" s="89">
        <v>534</v>
      </c>
      <c r="B536" s="89" t="s">
        <v>825</v>
      </c>
      <c r="C536" s="91" t="s">
        <v>851</v>
      </c>
      <c r="D536" s="89"/>
      <c r="E536" s="89"/>
      <c r="F536" s="89">
        <v>1600</v>
      </c>
      <c r="G536" s="89"/>
      <c r="H536" s="89"/>
      <c r="I536" s="89"/>
      <c r="J536" s="89"/>
      <c r="K536" s="89"/>
      <c r="L536" s="89"/>
      <c r="M536" s="89">
        <f t="shared" si="43"/>
        <v>1600</v>
      </c>
      <c r="N536" s="89">
        <v>2</v>
      </c>
    </row>
    <row r="537" spans="1:14" x14ac:dyDescent="0.15">
      <c r="A537" s="89">
        <v>535</v>
      </c>
      <c r="B537" s="89" t="s">
        <v>825</v>
      </c>
      <c r="C537" s="91" t="s">
        <v>852</v>
      </c>
      <c r="D537" s="89"/>
      <c r="E537" s="89"/>
      <c r="F537" s="89"/>
      <c r="G537" s="89"/>
      <c r="H537" s="89"/>
      <c r="I537" s="89">
        <v>3500</v>
      </c>
      <c r="J537" s="89"/>
      <c r="K537" s="89"/>
      <c r="L537" s="89"/>
      <c r="M537" s="89">
        <f t="shared" si="43"/>
        <v>3500</v>
      </c>
      <c r="N537" s="89">
        <v>2</v>
      </c>
    </row>
    <row r="538" spans="1:14" x14ac:dyDescent="0.15">
      <c r="A538" s="89">
        <v>536</v>
      </c>
      <c r="B538" s="89" t="s">
        <v>825</v>
      </c>
      <c r="C538" s="91" t="s">
        <v>853</v>
      </c>
      <c r="D538" s="89"/>
      <c r="E538" s="89"/>
      <c r="F538" s="89">
        <v>2310</v>
      </c>
      <c r="G538" s="89"/>
      <c r="H538" s="89"/>
      <c r="I538" s="89"/>
      <c r="J538" s="89"/>
      <c r="K538" s="89"/>
      <c r="L538" s="89"/>
      <c r="M538" s="89">
        <f t="shared" si="43"/>
        <v>2310</v>
      </c>
      <c r="N538" s="89">
        <v>2</v>
      </c>
    </row>
    <row r="539" spans="1:14" ht="19.149999999999999" customHeight="1" x14ac:dyDescent="0.15">
      <c r="A539" s="89">
        <v>537</v>
      </c>
      <c r="B539" s="89" t="s">
        <v>825</v>
      </c>
      <c r="C539" s="91" t="s">
        <v>854</v>
      </c>
      <c r="D539" s="89"/>
      <c r="E539" s="89"/>
      <c r="F539" s="89"/>
      <c r="G539" s="89">
        <v>85.2</v>
      </c>
      <c r="H539" s="89">
        <v>7</v>
      </c>
      <c r="I539" s="89">
        <f>G539*H539</f>
        <v>596.4</v>
      </c>
      <c r="J539" s="89"/>
      <c r="K539" s="89"/>
      <c r="L539" s="89"/>
      <c r="M539" s="89">
        <f t="shared" si="43"/>
        <v>596.4</v>
      </c>
      <c r="N539" s="89">
        <v>2</v>
      </c>
    </row>
    <row r="540" spans="1:14" x14ac:dyDescent="0.15">
      <c r="A540" s="89">
        <v>538</v>
      </c>
      <c r="B540" s="89" t="s">
        <v>825</v>
      </c>
      <c r="C540" s="91" t="s">
        <v>855</v>
      </c>
      <c r="D540" s="89"/>
      <c r="E540" s="89"/>
      <c r="F540" s="89"/>
      <c r="G540" s="89">
        <v>92</v>
      </c>
      <c r="H540" s="89">
        <v>4.5999999999999996</v>
      </c>
      <c r="I540" s="89">
        <f>G540*H540</f>
        <v>423.2</v>
      </c>
      <c r="J540" s="89"/>
      <c r="K540" s="89"/>
      <c r="L540" s="89"/>
      <c r="M540" s="89">
        <f t="shared" si="43"/>
        <v>423.2</v>
      </c>
      <c r="N540" s="89">
        <v>2</v>
      </c>
    </row>
    <row r="541" spans="1:14" ht="20.45" customHeight="1" x14ac:dyDescent="0.15">
      <c r="A541" s="89">
        <v>539</v>
      </c>
      <c r="B541" s="89" t="s">
        <v>825</v>
      </c>
      <c r="C541" s="91" t="s">
        <v>856</v>
      </c>
      <c r="D541" s="89"/>
      <c r="E541" s="89"/>
      <c r="F541" s="89"/>
      <c r="G541" s="89">
        <v>117</v>
      </c>
      <c r="H541" s="89">
        <v>7.8</v>
      </c>
      <c r="I541" s="89">
        <f>G541*H541</f>
        <v>912.6</v>
      </c>
      <c r="J541" s="89"/>
      <c r="K541" s="89"/>
      <c r="L541" s="89"/>
      <c r="M541" s="89">
        <f t="shared" si="43"/>
        <v>912.6</v>
      </c>
      <c r="N541" s="89">
        <v>2</v>
      </c>
    </row>
    <row r="542" spans="1:14" x14ac:dyDescent="0.15">
      <c r="A542" s="89">
        <v>540</v>
      </c>
      <c r="B542" s="89" t="s">
        <v>825</v>
      </c>
      <c r="C542" s="91" t="s">
        <v>857</v>
      </c>
      <c r="D542" s="89"/>
      <c r="E542" s="89"/>
      <c r="F542" s="89"/>
      <c r="G542" s="89">
        <v>104</v>
      </c>
      <c r="H542" s="89">
        <v>3</v>
      </c>
      <c r="I542" s="89">
        <f>G542*H542</f>
        <v>312</v>
      </c>
      <c r="J542" s="89"/>
      <c r="K542" s="89"/>
      <c r="L542" s="89"/>
      <c r="M542" s="89">
        <f t="shared" si="43"/>
        <v>312</v>
      </c>
      <c r="N542" s="89">
        <v>2</v>
      </c>
    </row>
    <row r="543" spans="1:14" ht="30" x14ac:dyDescent="0.15">
      <c r="A543" s="89">
        <v>541</v>
      </c>
      <c r="B543" s="89" t="s">
        <v>825</v>
      </c>
      <c r="C543" s="91" t="s">
        <v>858</v>
      </c>
      <c r="D543" s="89"/>
      <c r="E543" s="89"/>
      <c r="F543" s="89"/>
      <c r="G543" s="89">
        <v>656</v>
      </c>
      <c r="H543" s="89">
        <v>4</v>
      </c>
      <c r="I543" s="89">
        <f>G543*H543</f>
        <v>2624</v>
      </c>
      <c r="J543" s="89"/>
      <c r="K543" s="89"/>
      <c r="L543" s="89"/>
      <c r="M543" s="89">
        <f t="shared" si="43"/>
        <v>2624</v>
      </c>
      <c r="N543" s="89">
        <v>2</v>
      </c>
    </row>
    <row r="544" spans="1:14" x14ac:dyDescent="0.15">
      <c r="A544" s="89">
        <v>542</v>
      </c>
      <c r="B544" s="89" t="s">
        <v>825</v>
      </c>
      <c r="C544" s="91" t="s">
        <v>859</v>
      </c>
      <c r="D544" s="89">
        <v>110</v>
      </c>
      <c r="E544" s="89">
        <v>12.8</v>
      </c>
      <c r="F544" s="89">
        <f>D544*E544</f>
        <v>1408</v>
      </c>
      <c r="G544" s="89"/>
      <c r="H544" s="89"/>
      <c r="I544" s="89"/>
      <c r="J544" s="89"/>
      <c r="K544" s="89"/>
      <c r="L544" s="89"/>
      <c r="M544" s="89">
        <f t="shared" si="43"/>
        <v>1408</v>
      </c>
      <c r="N544" s="89">
        <v>2</v>
      </c>
    </row>
    <row r="545" spans="1:14" x14ac:dyDescent="0.15">
      <c r="A545" s="89">
        <v>543</v>
      </c>
      <c r="B545" s="89" t="s">
        <v>825</v>
      </c>
      <c r="C545" s="91" t="s">
        <v>860</v>
      </c>
      <c r="D545" s="89">
        <v>166</v>
      </c>
      <c r="E545" s="89">
        <v>6</v>
      </c>
      <c r="F545" s="89">
        <f>D545*E545</f>
        <v>996</v>
      </c>
      <c r="G545" s="89"/>
      <c r="H545" s="89"/>
      <c r="I545" s="89"/>
      <c r="J545" s="89"/>
      <c r="K545" s="89"/>
      <c r="L545" s="89"/>
      <c r="M545" s="89">
        <f t="shared" si="43"/>
        <v>996</v>
      </c>
      <c r="N545" s="89">
        <v>2</v>
      </c>
    </row>
    <row r="546" spans="1:14" x14ac:dyDescent="0.15">
      <c r="A546" s="89">
        <v>544</v>
      </c>
      <c r="B546" s="89" t="s">
        <v>861</v>
      </c>
      <c r="C546" s="91" t="s">
        <v>862</v>
      </c>
      <c r="D546" s="89">
        <v>650</v>
      </c>
      <c r="E546" s="89">
        <v>42</v>
      </c>
      <c r="F546" s="89">
        <f>D546*E546</f>
        <v>27300</v>
      </c>
      <c r="G546" s="89"/>
      <c r="H546" s="89"/>
      <c r="I546" s="89"/>
      <c r="J546" s="89">
        <v>655</v>
      </c>
      <c r="K546" s="89">
        <v>8.8000000000000007</v>
      </c>
      <c r="L546" s="89">
        <f>J546*K546</f>
        <v>5764</v>
      </c>
      <c r="M546" s="89">
        <f t="shared" si="43"/>
        <v>33064</v>
      </c>
      <c r="N546" s="89">
        <v>2</v>
      </c>
    </row>
    <row r="547" spans="1:14" x14ac:dyDescent="0.15">
      <c r="A547" s="89">
        <v>545</v>
      </c>
      <c r="B547" s="89" t="s">
        <v>861</v>
      </c>
      <c r="C547" s="91" t="s">
        <v>863</v>
      </c>
      <c r="D547" s="89">
        <v>1060</v>
      </c>
      <c r="E547" s="89">
        <v>15</v>
      </c>
      <c r="F547" s="89">
        <f>D547*E547</f>
        <v>15900</v>
      </c>
      <c r="G547" s="89"/>
      <c r="H547" s="89"/>
      <c r="I547" s="89"/>
      <c r="J547" s="89"/>
      <c r="K547" s="89"/>
      <c r="L547" s="89"/>
      <c r="M547" s="89">
        <f t="shared" si="43"/>
        <v>15900</v>
      </c>
      <c r="N547" s="89">
        <v>2</v>
      </c>
    </row>
    <row r="548" spans="1:14" x14ac:dyDescent="0.15">
      <c r="A548" s="89">
        <v>546</v>
      </c>
      <c r="B548" s="89" t="s">
        <v>825</v>
      </c>
      <c r="C548" s="91" t="s">
        <v>864</v>
      </c>
      <c r="D548" s="89">
        <v>1280</v>
      </c>
      <c r="E548" s="89">
        <v>80</v>
      </c>
      <c r="F548" s="89">
        <f>D548*E548</f>
        <v>102400</v>
      </c>
      <c r="G548" s="89"/>
      <c r="H548" s="89"/>
      <c r="I548" s="89"/>
      <c r="J548" s="89"/>
      <c r="K548" s="89"/>
      <c r="L548" s="89"/>
      <c r="M548" s="89">
        <f t="shared" si="43"/>
        <v>102400</v>
      </c>
      <c r="N548" s="89">
        <v>2</v>
      </c>
    </row>
    <row r="549" spans="1:14" x14ac:dyDescent="0.15">
      <c r="A549" s="89">
        <v>547</v>
      </c>
      <c r="B549" s="89" t="s">
        <v>865</v>
      </c>
      <c r="C549" s="91" t="s">
        <v>866</v>
      </c>
      <c r="D549" s="89"/>
      <c r="E549" s="89"/>
      <c r="F549" s="89">
        <v>23000</v>
      </c>
      <c r="G549" s="89"/>
      <c r="H549" s="89"/>
      <c r="I549" s="89"/>
      <c r="J549" s="89"/>
      <c r="K549" s="89"/>
      <c r="L549" s="89"/>
      <c r="M549" s="89">
        <f t="shared" si="43"/>
        <v>23000</v>
      </c>
      <c r="N549" s="89">
        <v>2</v>
      </c>
    </row>
    <row r="550" spans="1:14" x14ac:dyDescent="0.15">
      <c r="A550" s="89">
        <v>548</v>
      </c>
      <c r="B550" s="89" t="s">
        <v>867</v>
      </c>
      <c r="C550" s="91"/>
      <c r="D550" s="89"/>
      <c r="E550" s="89"/>
      <c r="F550" s="89"/>
      <c r="G550" s="89"/>
      <c r="H550" s="89"/>
      <c r="I550" s="89"/>
      <c r="J550" s="89"/>
      <c r="K550" s="89"/>
      <c r="L550" s="89">
        <v>1196</v>
      </c>
      <c r="M550" s="89">
        <f t="shared" si="43"/>
        <v>1196</v>
      </c>
      <c r="N550" s="89">
        <v>2</v>
      </c>
    </row>
    <row r="551" spans="1:14" x14ac:dyDescent="0.15">
      <c r="A551" s="89">
        <v>549</v>
      </c>
      <c r="B551" s="89" t="s">
        <v>868</v>
      </c>
      <c r="C551" s="91"/>
      <c r="D551" s="89"/>
      <c r="E551" s="89"/>
      <c r="F551" s="89"/>
      <c r="G551" s="89"/>
      <c r="H551" s="89"/>
      <c r="I551" s="89"/>
      <c r="J551" s="89"/>
      <c r="K551" s="89"/>
      <c r="L551" s="89">
        <v>383.12</v>
      </c>
      <c r="M551" s="89">
        <f t="shared" si="43"/>
        <v>383.12</v>
      </c>
      <c r="N551" s="89">
        <v>2</v>
      </c>
    </row>
    <row r="552" spans="1:14" x14ac:dyDescent="0.15">
      <c r="A552" s="89">
        <v>550</v>
      </c>
      <c r="B552" s="89" t="s">
        <v>869</v>
      </c>
      <c r="C552" s="91"/>
      <c r="D552" s="89"/>
      <c r="E552" s="89"/>
      <c r="F552" s="89">
        <v>4259.3999999999996</v>
      </c>
      <c r="G552" s="89"/>
      <c r="H552" s="89"/>
      <c r="I552" s="89"/>
      <c r="J552" s="89"/>
      <c r="K552" s="89"/>
      <c r="L552" s="89"/>
      <c r="M552" s="89">
        <f t="shared" si="43"/>
        <v>4259.3999999999996</v>
      </c>
      <c r="N552" s="89">
        <v>2</v>
      </c>
    </row>
    <row r="553" spans="1:14" x14ac:dyDescent="0.15">
      <c r="A553" s="89">
        <v>551</v>
      </c>
      <c r="B553" s="89" t="s">
        <v>870</v>
      </c>
      <c r="C553" s="91" t="s">
        <v>871</v>
      </c>
      <c r="D553" s="89"/>
      <c r="E553" s="89"/>
      <c r="F553" s="89"/>
      <c r="G553" s="89"/>
      <c r="H553" s="89"/>
      <c r="I553" s="89"/>
      <c r="J553" s="89"/>
      <c r="K553" s="89"/>
      <c r="L553" s="89">
        <v>1050</v>
      </c>
      <c r="M553" s="89">
        <f t="shared" si="43"/>
        <v>1050</v>
      </c>
      <c r="N553" s="89">
        <v>2</v>
      </c>
    </row>
    <row r="554" spans="1:14" x14ac:dyDescent="0.15">
      <c r="A554" s="89">
        <v>552</v>
      </c>
      <c r="B554" s="89" t="s">
        <v>872</v>
      </c>
      <c r="C554" s="91" t="s">
        <v>873</v>
      </c>
      <c r="D554" s="89"/>
      <c r="E554" s="89"/>
      <c r="F554" s="89">
        <v>4408.8</v>
      </c>
      <c r="G554" s="89"/>
      <c r="H554" s="89"/>
      <c r="I554" s="89"/>
      <c r="J554" s="89"/>
      <c r="K554" s="89"/>
      <c r="L554" s="89"/>
      <c r="M554" s="89">
        <f t="shared" si="43"/>
        <v>4408.8</v>
      </c>
      <c r="N554" s="89">
        <v>2</v>
      </c>
    </row>
    <row r="555" spans="1:14" ht="30" x14ac:dyDescent="0.15">
      <c r="A555" s="89">
        <v>553</v>
      </c>
      <c r="B555" s="89" t="s">
        <v>874</v>
      </c>
      <c r="C555" s="91"/>
      <c r="D555" s="89"/>
      <c r="E555" s="89"/>
      <c r="F555" s="89">
        <v>2479</v>
      </c>
      <c r="G555" s="89"/>
      <c r="H555" s="89"/>
      <c r="I555" s="89"/>
      <c r="J555" s="89"/>
      <c r="K555" s="89"/>
      <c r="L555" s="89"/>
      <c r="M555" s="89">
        <f t="shared" si="43"/>
        <v>2479</v>
      </c>
      <c r="N555" s="89">
        <v>2</v>
      </c>
    </row>
    <row r="556" spans="1:14" x14ac:dyDescent="0.15">
      <c r="A556" s="89">
        <v>554</v>
      </c>
      <c r="B556" s="89" t="s">
        <v>875</v>
      </c>
      <c r="C556" s="91" t="s">
        <v>876</v>
      </c>
      <c r="D556" s="89"/>
      <c r="E556" s="89"/>
      <c r="F556" s="89">
        <v>1960</v>
      </c>
      <c r="G556" s="89"/>
      <c r="H556" s="89"/>
      <c r="I556" s="89"/>
      <c r="J556" s="89"/>
      <c r="K556" s="89"/>
      <c r="L556" s="89"/>
      <c r="M556" s="89">
        <f t="shared" si="43"/>
        <v>1960</v>
      </c>
      <c r="N556" s="89">
        <v>2</v>
      </c>
    </row>
    <row r="557" spans="1:14" x14ac:dyDescent="0.15">
      <c r="A557" s="89">
        <v>555</v>
      </c>
      <c r="B557" s="89" t="s">
        <v>877</v>
      </c>
      <c r="C557" s="91" t="s">
        <v>878</v>
      </c>
      <c r="D557" s="89"/>
      <c r="E557" s="89"/>
      <c r="F557" s="89">
        <v>1866.9</v>
      </c>
      <c r="G557" s="89"/>
      <c r="H557" s="89"/>
      <c r="I557" s="89"/>
      <c r="J557" s="89"/>
      <c r="K557" s="89"/>
      <c r="L557" s="89"/>
      <c r="M557" s="89">
        <f t="shared" si="43"/>
        <v>1866.9</v>
      </c>
      <c r="N557" s="89">
        <v>2</v>
      </c>
    </row>
    <row r="558" spans="1:14" x14ac:dyDescent="0.15">
      <c r="A558" s="89">
        <v>556</v>
      </c>
      <c r="B558" s="89" t="s">
        <v>879</v>
      </c>
      <c r="C558" s="91" t="s">
        <v>541</v>
      </c>
      <c r="D558" s="89"/>
      <c r="E558" s="89"/>
      <c r="F558" s="89">
        <v>2309.5</v>
      </c>
      <c r="G558" s="89"/>
      <c r="H558" s="89"/>
      <c r="I558" s="89"/>
      <c r="J558" s="89"/>
      <c r="K558" s="89"/>
      <c r="L558" s="89"/>
      <c r="M558" s="89">
        <f t="shared" si="43"/>
        <v>2309.5</v>
      </c>
      <c r="N558" s="89">
        <v>2</v>
      </c>
    </row>
    <row r="559" spans="1:14" x14ac:dyDescent="0.15">
      <c r="A559" s="89">
        <v>557</v>
      </c>
      <c r="B559" s="89" t="s">
        <v>880</v>
      </c>
      <c r="C559" s="91" t="s">
        <v>881</v>
      </c>
      <c r="D559" s="89"/>
      <c r="E559" s="89"/>
      <c r="F559" s="89">
        <v>2425.1999999999998</v>
      </c>
      <c r="G559" s="89"/>
      <c r="H559" s="89"/>
      <c r="I559" s="89"/>
      <c r="J559" s="89"/>
      <c r="K559" s="89"/>
      <c r="L559" s="89"/>
      <c r="M559" s="89">
        <f t="shared" si="43"/>
        <v>2425.1999999999998</v>
      </c>
      <c r="N559" s="89">
        <v>2</v>
      </c>
    </row>
    <row r="560" spans="1:14" x14ac:dyDescent="0.15">
      <c r="A560" s="89">
        <v>558</v>
      </c>
      <c r="B560" s="89" t="s">
        <v>882</v>
      </c>
      <c r="C560" s="91" t="s">
        <v>881</v>
      </c>
      <c r="D560" s="89"/>
      <c r="E560" s="89"/>
      <c r="F560" s="89">
        <v>1911</v>
      </c>
      <c r="G560" s="89"/>
      <c r="H560" s="89"/>
      <c r="I560" s="89"/>
      <c r="J560" s="89"/>
      <c r="K560" s="89"/>
      <c r="L560" s="89"/>
      <c r="M560" s="89">
        <f t="shared" si="43"/>
        <v>1911</v>
      </c>
      <c r="N560" s="89">
        <v>2</v>
      </c>
    </row>
    <row r="561" spans="1:14" x14ac:dyDescent="0.15">
      <c r="A561" s="89">
        <v>559</v>
      </c>
      <c r="B561" s="89" t="s">
        <v>883</v>
      </c>
      <c r="C561" s="91" t="s">
        <v>693</v>
      </c>
      <c r="D561" s="89"/>
      <c r="E561" s="89"/>
      <c r="F561" s="89">
        <v>2575</v>
      </c>
      <c r="G561" s="89"/>
      <c r="H561" s="89"/>
      <c r="I561" s="89"/>
      <c r="J561" s="89"/>
      <c r="K561" s="89"/>
      <c r="L561" s="89"/>
      <c r="M561" s="89">
        <f t="shared" si="43"/>
        <v>2575</v>
      </c>
      <c r="N561" s="89">
        <v>2</v>
      </c>
    </row>
    <row r="562" spans="1:14" x14ac:dyDescent="0.15">
      <c r="A562" s="89">
        <v>560</v>
      </c>
      <c r="B562" s="89" t="s">
        <v>884</v>
      </c>
      <c r="C562" s="91" t="s">
        <v>885</v>
      </c>
      <c r="D562" s="89"/>
      <c r="E562" s="89"/>
      <c r="F562" s="89">
        <v>2880</v>
      </c>
      <c r="G562" s="89"/>
      <c r="H562" s="89"/>
      <c r="I562" s="89"/>
      <c r="J562" s="89"/>
      <c r="K562" s="89"/>
      <c r="L562" s="89"/>
      <c r="M562" s="89">
        <f t="shared" si="43"/>
        <v>2880</v>
      </c>
      <c r="N562" s="89">
        <v>2</v>
      </c>
    </row>
    <row r="563" spans="1:14" x14ac:dyDescent="0.15">
      <c r="A563" s="89">
        <v>561</v>
      </c>
      <c r="B563" s="89" t="s">
        <v>886</v>
      </c>
      <c r="C563" s="91" t="s">
        <v>693</v>
      </c>
      <c r="D563" s="89"/>
      <c r="E563" s="89"/>
      <c r="F563" s="89"/>
      <c r="G563" s="89"/>
      <c r="H563" s="89"/>
      <c r="I563" s="89"/>
      <c r="J563" s="89"/>
      <c r="K563" s="89"/>
      <c r="L563" s="89">
        <v>1904</v>
      </c>
      <c r="M563" s="89">
        <f t="shared" si="43"/>
        <v>1904</v>
      </c>
      <c r="N563" s="89">
        <v>2</v>
      </c>
    </row>
    <row r="564" spans="1:14" x14ac:dyDescent="0.15">
      <c r="A564" s="89">
        <v>562</v>
      </c>
      <c r="B564" s="89" t="s">
        <v>822</v>
      </c>
      <c r="C564" s="91" t="s">
        <v>823</v>
      </c>
      <c r="D564" s="89"/>
      <c r="E564" s="89"/>
      <c r="F564" s="89">
        <v>709</v>
      </c>
      <c r="G564" s="89"/>
      <c r="H564" s="89"/>
      <c r="I564" s="89"/>
      <c r="J564" s="89"/>
      <c r="K564" s="89"/>
      <c r="L564" s="89"/>
      <c r="M564" s="89">
        <f t="shared" si="43"/>
        <v>709</v>
      </c>
      <c r="N564" s="89">
        <v>2</v>
      </c>
    </row>
    <row r="565" spans="1:14" x14ac:dyDescent="0.15">
      <c r="A565" s="89">
        <v>563</v>
      </c>
      <c r="B565" s="89" t="s">
        <v>887</v>
      </c>
      <c r="C565" s="91" t="s">
        <v>888</v>
      </c>
      <c r="D565" s="89"/>
      <c r="E565" s="89"/>
      <c r="F565" s="89">
        <v>11550</v>
      </c>
      <c r="G565" s="89"/>
      <c r="H565" s="89"/>
      <c r="I565" s="89"/>
      <c r="J565" s="89"/>
      <c r="K565" s="89"/>
      <c r="L565" s="89"/>
      <c r="M565" s="89">
        <f t="shared" si="43"/>
        <v>11550</v>
      </c>
      <c r="N565" s="89">
        <v>2</v>
      </c>
    </row>
    <row r="566" spans="1:14" x14ac:dyDescent="0.15">
      <c r="A566" s="89">
        <v>564</v>
      </c>
      <c r="B566" s="89" t="s">
        <v>861</v>
      </c>
      <c r="C566" s="91"/>
      <c r="D566" s="89"/>
      <c r="E566" s="89"/>
      <c r="F566" s="89">
        <v>20606</v>
      </c>
      <c r="G566" s="89"/>
      <c r="H566" s="89"/>
      <c r="I566" s="89"/>
      <c r="J566" s="89"/>
      <c r="K566" s="89"/>
      <c r="L566" s="89"/>
      <c r="M566" s="89">
        <f t="shared" si="43"/>
        <v>20606</v>
      </c>
      <c r="N566" s="89">
        <v>2</v>
      </c>
    </row>
    <row r="567" spans="1:14" x14ac:dyDescent="0.15">
      <c r="A567" s="89">
        <v>565</v>
      </c>
      <c r="B567" s="89" t="s">
        <v>889</v>
      </c>
      <c r="C567" s="91"/>
      <c r="D567" s="89"/>
      <c r="E567" s="89"/>
      <c r="F567" s="89"/>
      <c r="G567" s="89"/>
      <c r="H567" s="89"/>
      <c r="I567" s="89"/>
      <c r="J567" s="89"/>
      <c r="K567" s="89"/>
      <c r="L567" s="89">
        <v>300</v>
      </c>
      <c r="M567" s="89">
        <f t="shared" si="43"/>
        <v>300</v>
      </c>
      <c r="N567" s="89">
        <v>2</v>
      </c>
    </row>
    <row r="568" spans="1:14" s="92" customFormat="1" ht="15.75" x14ac:dyDescent="0.15">
      <c r="A568" s="89">
        <v>566</v>
      </c>
      <c r="B568" s="89" t="s">
        <v>890</v>
      </c>
      <c r="C568" s="91" t="s">
        <v>891</v>
      </c>
      <c r="D568" s="89">
        <v>424.1</v>
      </c>
      <c r="E568" s="89"/>
      <c r="F568" s="89">
        <v>6361.6</v>
      </c>
      <c r="G568" s="89"/>
      <c r="H568" s="89"/>
      <c r="I568" s="89"/>
      <c r="J568" s="89"/>
      <c r="K568" s="89"/>
      <c r="L568" s="89"/>
      <c r="M568" s="89">
        <f t="shared" si="43"/>
        <v>6361.6</v>
      </c>
      <c r="N568" s="89">
        <v>2</v>
      </c>
    </row>
    <row r="569" spans="1:14" s="92" customFormat="1" ht="15.75" x14ac:dyDescent="0.15">
      <c r="A569" s="89">
        <v>567</v>
      </c>
      <c r="B569" s="89" t="s">
        <v>892</v>
      </c>
      <c r="C569" s="91" t="s">
        <v>893</v>
      </c>
      <c r="D569" s="89">
        <v>516.5</v>
      </c>
      <c r="E569" s="89"/>
      <c r="F569" s="89">
        <v>10847</v>
      </c>
      <c r="G569" s="89"/>
      <c r="H569" s="89"/>
      <c r="I569" s="89"/>
      <c r="J569" s="89"/>
      <c r="K569" s="89"/>
      <c r="L569" s="89"/>
      <c r="M569" s="89">
        <f t="shared" si="43"/>
        <v>10847</v>
      </c>
      <c r="N569" s="89">
        <v>2</v>
      </c>
    </row>
    <row r="570" spans="1:14" s="92" customFormat="1" ht="15.75" x14ac:dyDescent="0.15">
      <c r="A570" s="89">
        <v>568</v>
      </c>
      <c r="B570" s="89" t="s">
        <v>894</v>
      </c>
      <c r="C570" s="91" t="s">
        <v>891</v>
      </c>
      <c r="D570" s="89">
        <v>1402.6</v>
      </c>
      <c r="E570" s="89"/>
      <c r="F570" s="89">
        <v>27350.7</v>
      </c>
      <c r="G570" s="89"/>
      <c r="H570" s="89"/>
      <c r="I570" s="89"/>
      <c r="J570" s="89"/>
      <c r="K570" s="89"/>
      <c r="L570" s="89"/>
      <c r="M570" s="89">
        <f t="shared" si="43"/>
        <v>27350.7</v>
      </c>
      <c r="N570" s="89">
        <v>2</v>
      </c>
    </row>
    <row r="571" spans="1:14" s="92" customFormat="1" ht="15.75" x14ac:dyDescent="0.15">
      <c r="A571" s="89">
        <v>569</v>
      </c>
      <c r="B571" s="89" t="s">
        <v>895</v>
      </c>
      <c r="C571" s="91" t="s">
        <v>891</v>
      </c>
      <c r="D571" s="89">
        <v>485</v>
      </c>
      <c r="E571" s="89"/>
      <c r="F571" s="89">
        <v>8730</v>
      </c>
      <c r="G571" s="89"/>
      <c r="H571" s="89"/>
      <c r="I571" s="89"/>
      <c r="J571" s="89"/>
      <c r="K571" s="89"/>
      <c r="L571" s="89"/>
      <c r="M571" s="89">
        <f t="shared" si="43"/>
        <v>8730</v>
      </c>
      <c r="N571" s="89">
        <v>2</v>
      </c>
    </row>
    <row r="572" spans="1:14" s="92" customFormat="1" ht="15.75" x14ac:dyDescent="0.15">
      <c r="A572" s="89">
        <v>570</v>
      </c>
      <c r="B572" s="89" t="s">
        <v>896</v>
      </c>
      <c r="C572" s="91" t="s">
        <v>891</v>
      </c>
      <c r="D572" s="89">
        <v>621</v>
      </c>
      <c r="E572" s="89"/>
      <c r="F572" s="89">
        <v>11177</v>
      </c>
      <c r="G572" s="89"/>
      <c r="H572" s="89"/>
      <c r="I572" s="89"/>
      <c r="J572" s="89"/>
      <c r="K572" s="89"/>
      <c r="L572" s="89"/>
      <c r="M572" s="89">
        <f t="shared" si="43"/>
        <v>11177</v>
      </c>
      <c r="N572" s="89">
        <v>2</v>
      </c>
    </row>
    <row r="573" spans="1:14" s="92" customFormat="1" ht="15.75" x14ac:dyDescent="0.15">
      <c r="A573" s="89">
        <v>571</v>
      </c>
      <c r="B573" s="89" t="s">
        <v>897</v>
      </c>
      <c r="C573" s="91" t="s">
        <v>891</v>
      </c>
      <c r="D573" s="89">
        <v>149</v>
      </c>
      <c r="E573" s="89"/>
      <c r="F573" s="89">
        <v>2682</v>
      </c>
      <c r="G573" s="89"/>
      <c r="H573" s="89"/>
      <c r="I573" s="89"/>
      <c r="J573" s="89"/>
      <c r="K573" s="89"/>
      <c r="L573" s="89"/>
      <c r="M573" s="89">
        <f t="shared" si="43"/>
        <v>2682</v>
      </c>
      <c r="N573" s="89">
        <v>2</v>
      </c>
    </row>
    <row r="574" spans="1:14" s="92" customFormat="1" ht="15.75" x14ac:dyDescent="0.15">
      <c r="A574" s="89">
        <v>572</v>
      </c>
      <c r="B574" s="89" t="s">
        <v>898</v>
      </c>
      <c r="C574" s="91" t="s">
        <v>891</v>
      </c>
      <c r="D574" s="89">
        <v>928</v>
      </c>
      <c r="E574" s="89"/>
      <c r="F574" s="89">
        <v>24347</v>
      </c>
      <c r="G574" s="89"/>
      <c r="H574" s="89"/>
      <c r="I574" s="89"/>
      <c r="J574" s="89"/>
      <c r="K574" s="89"/>
      <c r="L574" s="89"/>
      <c r="M574" s="89">
        <f t="shared" si="43"/>
        <v>24347</v>
      </c>
      <c r="N574" s="89">
        <v>2</v>
      </c>
    </row>
    <row r="575" spans="1:14" s="92" customFormat="1" ht="15.75" x14ac:dyDescent="0.15">
      <c r="A575" s="89">
        <v>573</v>
      </c>
      <c r="B575" s="89" t="s">
        <v>899</v>
      </c>
      <c r="C575" s="91" t="s">
        <v>891</v>
      </c>
      <c r="D575" s="89">
        <v>411.9</v>
      </c>
      <c r="E575" s="89"/>
      <c r="F575" s="89">
        <v>7415.6</v>
      </c>
      <c r="G575" s="89"/>
      <c r="H575" s="89"/>
      <c r="I575" s="89"/>
      <c r="J575" s="89"/>
      <c r="K575" s="89"/>
      <c r="L575" s="89"/>
      <c r="M575" s="89">
        <f t="shared" si="43"/>
        <v>7415.6</v>
      </c>
      <c r="N575" s="89">
        <v>2</v>
      </c>
    </row>
    <row r="576" spans="1:14" s="92" customFormat="1" ht="15.75" x14ac:dyDescent="0.15">
      <c r="A576" s="89">
        <v>574</v>
      </c>
      <c r="B576" s="89" t="s">
        <v>900</v>
      </c>
      <c r="C576" s="91" t="s">
        <v>901</v>
      </c>
      <c r="D576" s="89">
        <v>806.8</v>
      </c>
      <c r="E576" s="89"/>
      <c r="F576" s="89">
        <v>14522.8</v>
      </c>
      <c r="G576" s="89"/>
      <c r="H576" s="89"/>
      <c r="I576" s="89"/>
      <c r="J576" s="89"/>
      <c r="K576" s="89"/>
      <c r="L576" s="89"/>
      <c r="M576" s="89">
        <f t="shared" si="43"/>
        <v>14522.8</v>
      </c>
      <c r="N576" s="89">
        <v>2</v>
      </c>
    </row>
    <row r="577" spans="1:14" s="92" customFormat="1" ht="21.6" customHeight="1" x14ac:dyDescent="0.15">
      <c r="A577" s="89">
        <v>575</v>
      </c>
      <c r="B577" s="89" t="s">
        <v>902</v>
      </c>
      <c r="C577" s="91" t="s">
        <v>891</v>
      </c>
      <c r="D577" s="89">
        <v>186</v>
      </c>
      <c r="E577" s="89"/>
      <c r="F577" s="89">
        <v>1986</v>
      </c>
      <c r="G577" s="89"/>
      <c r="H577" s="89"/>
      <c r="I577" s="89"/>
      <c r="J577" s="89"/>
      <c r="K577" s="89"/>
      <c r="L577" s="89"/>
      <c r="M577" s="89">
        <f t="shared" si="43"/>
        <v>1986</v>
      </c>
      <c r="N577" s="89">
        <v>2</v>
      </c>
    </row>
    <row r="578" spans="1:14" s="92" customFormat="1" ht="15.75" x14ac:dyDescent="0.15">
      <c r="A578" s="89">
        <v>576</v>
      </c>
      <c r="B578" s="89" t="s">
        <v>903</v>
      </c>
      <c r="C578" s="91" t="s">
        <v>904</v>
      </c>
      <c r="D578" s="89">
        <v>334.7</v>
      </c>
      <c r="E578" s="89"/>
      <c r="F578" s="89">
        <v>6024.7</v>
      </c>
      <c r="G578" s="89"/>
      <c r="H578" s="89"/>
      <c r="I578" s="89"/>
      <c r="J578" s="89"/>
      <c r="K578" s="89"/>
      <c r="L578" s="89"/>
      <c r="M578" s="89">
        <f t="shared" si="43"/>
        <v>6024.7</v>
      </c>
      <c r="N578" s="89">
        <v>2</v>
      </c>
    </row>
    <row r="579" spans="1:14" s="92" customFormat="1" ht="18" customHeight="1" x14ac:dyDescent="0.15">
      <c r="A579" s="89">
        <v>577</v>
      </c>
      <c r="B579" s="89" t="s">
        <v>905</v>
      </c>
      <c r="C579" s="91" t="s">
        <v>906</v>
      </c>
      <c r="D579" s="89">
        <v>483.6</v>
      </c>
      <c r="E579" s="89"/>
      <c r="F579" s="89">
        <v>10155.6</v>
      </c>
      <c r="G579" s="89"/>
      <c r="H579" s="89"/>
      <c r="I579" s="89"/>
      <c r="J579" s="89"/>
      <c r="K579" s="89"/>
      <c r="L579" s="89"/>
      <c r="M579" s="89">
        <f t="shared" si="43"/>
        <v>10155.6</v>
      </c>
      <c r="N579" s="89">
        <v>2</v>
      </c>
    </row>
    <row r="580" spans="1:14" s="92" customFormat="1" ht="15.75" x14ac:dyDescent="0.15">
      <c r="A580" s="89">
        <v>578</v>
      </c>
      <c r="B580" s="89" t="s">
        <v>907</v>
      </c>
      <c r="C580" s="91" t="s">
        <v>891</v>
      </c>
      <c r="D580" s="89">
        <v>208</v>
      </c>
      <c r="E580" s="89"/>
      <c r="F580" s="89">
        <v>3120</v>
      </c>
      <c r="G580" s="89"/>
      <c r="H580" s="89"/>
      <c r="I580" s="89"/>
      <c r="J580" s="89"/>
      <c r="K580" s="89"/>
      <c r="L580" s="89"/>
      <c r="M580" s="89">
        <f t="shared" si="43"/>
        <v>3120</v>
      </c>
      <c r="N580" s="89">
        <v>2</v>
      </c>
    </row>
    <row r="581" spans="1:14" s="92" customFormat="1" ht="15.75" x14ac:dyDescent="0.15">
      <c r="A581" s="89">
        <v>579</v>
      </c>
      <c r="B581" s="89" t="s">
        <v>908</v>
      </c>
      <c r="C581" s="91" t="s">
        <v>909</v>
      </c>
      <c r="D581" s="89">
        <v>1517</v>
      </c>
      <c r="E581" s="89"/>
      <c r="F581" s="89">
        <v>43659</v>
      </c>
      <c r="G581" s="89"/>
      <c r="H581" s="89"/>
      <c r="I581" s="89"/>
      <c r="J581" s="89"/>
      <c r="K581" s="89"/>
      <c r="L581" s="89"/>
      <c r="M581" s="89">
        <f t="shared" si="43"/>
        <v>43659</v>
      </c>
      <c r="N581" s="89">
        <v>2</v>
      </c>
    </row>
    <row r="582" spans="1:14" s="92" customFormat="1" ht="15.75" x14ac:dyDescent="0.15">
      <c r="A582" s="89">
        <v>580</v>
      </c>
      <c r="B582" s="89" t="s">
        <v>910</v>
      </c>
      <c r="C582" s="91" t="s">
        <v>911</v>
      </c>
      <c r="D582" s="89">
        <v>1471</v>
      </c>
      <c r="E582" s="89"/>
      <c r="F582" s="89">
        <v>53458</v>
      </c>
      <c r="G582" s="89"/>
      <c r="H582" s="89"/>
      <c r="I582" s="89"/>
      <c r="J582" s="89"/>
      <c r="K582" s="89"/>
      <c r="L582" s="89"/>
      <c r="M582" s="89">
        <f t="shared" ref="M582:M621" si="44">F582+I582+L582</f>
        <v>53458</v>
      </c>
      <c r="N582" s="89">
        <v>2</v>
      </c>
    </row>
    <row r="583" spans="1:14" s="92" customFormat="1" ht="20.45" customHeight="1" x14ac:dyDescent="0.15">
      <c r="A583" s="89">
        <v>581</v>
      </c>
      <c r="B583" s="89" t="s">
        <v>912</v>
      </c>
      <c r="C583" s="91" t="s">
        <v>891</v>
      </c>
      <c r="D583" s="89">
        <v>2417</v>
      </c>
      <c r="E583" s="89"/>
      <c r="F583" s="89">
        <v>68887</v>
      </c>
      <c r="G583" s="89"/>
      <c r="H583" s="89"/>
      <c r="I583" s="89"/>
      <c r="J583" s="89"/>
      <c r="K583" s="89"/>
      <c r="L583" s="89"/>
      <c r="M583" s="89">
        <f t="shared" si="44"/>
        <v>68887</v>
      </c>
      <c r="N583" s="89">
        <v>2</v>
      </c>
    </row>
    <row r="584" spans="1:14" s="92" customFormat="1" ht="15.75" x14ac:dyDescent="0.15">
      <c r="A584" s="89">
        <v>582</v>
      </c>
      <c r="B584" s="89" t="s">
        <v>913</v>
      </c>
      <c r="C584" s="91" t="s">
        <v>891</v>
      </c>
      <c r="D584" s="89">
        <v>1619</v>
      </c>
      <c r="E584" s="89"/>
      <c r="F584" s="89">
        <v>101550</v>
      </c>
      <c r="G584" s="89"/>
      <c r="H584" s="89"/>
      <c r="I584" s="89"/>
      <c r="J584" s="89"/>
      <c r="K584" s="89"/>
      <c r="L584" s="89"/>
      <c r="M584" s="89">
        <f t="shared" si="44"/>
        <v>101550</v>
      </c>
      <c r="N584" s="89">
        <v>2</v>
      </c>
    </row>
    <row r="585" spans="1:14" s="92" customFormat="1" ht="15.75" x14ac:dyDescent="0.15">
      <c r="A585" s="89">
        <v>583</v>
      </c>
      <c r="B585" s="89" t="s">
        <v>914</v>
      </c>
      <c r="C585" s="91" t="s">
        <v>915</v>
      </c>
      <c r="D585" s="89">
        <v>1600</v>
      </c>
      <c r="E585" s="89">
        <v>15</v>
      </c>
      <c r="F585" s="89">
        <f>D585*E585</f>
        <v>24000</v>
      </c>
      <c r="G585" s="89">
        <v>1602</v>
      </c>
      <c r="H585" s="89">
        <v>5</v>
      </c>
      <c r="I585" s="89">
        <f>G585*H585</f>
        <v>8010</v>
      </c>
      <c r="J585" s="89">
        <v>1602</v>
      </c>
      <c r="K585" s="89">
        <v>4</v>
      </c>
      <c r="L585" s="89">
        <f>J585*K585</f>
        <v>6408</v>
      </c>
      <c r="M585" s="89">
        <f t="shared" si="44"/>
        <v>38418</v>
      </c>
      <c r="N585" s="89">
        <v>2</v>
      </c>
    </row>
    <row r="586" spans="1:14" s="92" customFormat="1" ht="15.75" x14ac:dyDescent="0.15">
      <c r="A586" s="89">
        <v>584</v>
      </c>
      <c r="B586" s="89" t="s">
        <v>916</v>
      </c>
      <c r="C586" s="91"/>
      <c r="D586" s="89">
        <v>465.2</v>
      </c>
      <c r="E586" s="89"/>
      <c r="F586" s="89">
        <v>8944</v>
      </c>
      <c r="G586" s="89"/>
      <c r="H586" s="89"/>
      <c r="I586" s="89"/>
      <c r="J586" s="89"/>
      <c r="K586" s="89"/>
      <c r="L586" s="89"/>
      <c r="M586" s="89">
        <f t="shared" si="44"/>
        <v>8944</v>
      </c>
      <c r="N586" s="89">
        <v>2</v>
      </c>
    </row>
    <row r="587" spans="1:14" s="92" customFormat="1" ht="15.75" x14ac:dyDescent="0.15">
      <c r="A587" s="89">
        <v>585</v>
      </c>
      <c r="B587" s="89" t="s">
        <v>917</v>
      </c>
      <c r="C587" s="91"/>
      <c r="D587" s="89">
        <v>472.3</v>
      </c>
      <c r="E587" s="89"/>
      <c r="F587" s="89">
        <v>14357</v>
      </c>
      <c r="G587" s="89"/>
      <c r="H587" s="89"/>
      <c r="I587" s="89"/>
      <c r="J587" s="89"/>
      <c r="K587" s="89"/>
      <c r="L587" s="89"/>
      <c r="M587" s="89">
        <f t="shared" si="44"/>
        <v>14357</v>
      </c>
      <c r="N587" s="89">
        <v>2</v>
      </c>
    </row>
    <row r="588" spans="1:14" s="92" customFormat="1" ht="15.75" x14ac:dyDescent="0.15">
      <c r="A588" s="89">
        <v>586</v>
      </c>
      <c r="B588" s="89" t="s">
        <v>918</v>
      </c>
      <c r="C588" s="91"/>
      <c r="D588" s="89">
        <v>439.4</v>
      </c>
      <c r="E588" s="89"/>
      <c r="F588" s="89">
        <v>9043</v>
      </c>
      <c r="G588" s="89"/>
      <c r="H588" s="89"/>
      <c r="I588" s="89"/>
      <c r="J588" s="89"/>
      <c r="K588" s="89"/>
      <c r="L588" s="89"/>
      <c r="M588" s="89">
        <f t="shared" si="44"/>
        <v>9043</v>
      </c>
      <c r="N588" s="89">
        <v>2</v>
      </c>
    </row>
    <row r="589" spans="1:14" s="92" customFormat="1" ht="15.75" x14ac:dyDescent="0.15">
      <c r="A589" s="89">
        <v>587</v>
      </c>
      <c r="B589" s="89" t="s">
        <v>919</v>
      </c>
      <c r="C589" s="91"/>
      <c r="D589" s="89">
        <v>442.2</v>
      </c>
      <c r="E589" s="89"/>
      <c r="F589" s="89">
        <v>5307</v>
      </c>
      <c r="G589" s="89"/>
      <c r="H589" s="89"/>
      <c r="I589" s="89"/>
      <c r="J589" s="89"/>
      <c r="K589" s="89"/>
      <c r="L589" s="89"/>
      <c r="M589" s="89">
        <f t="shared" si="44"/>
        <v>5307</v>
      </c>
      <c r="N589" s="89">
        <v>2</v>
      </c>
    </row>
    <row r="590" spans="1:14" s="92" customFormat="1" ht="15.75" x14ac:dyDescent="0.15">
      <c r="A590" s="89">
        <v>588</v>
      </c>
      <c r="B590" s="89" t="s">
        <v>920</v>
      </c>
      <c r="C590" s="91"/>
      <c r="D590" s="89">
        <v>317.8</v>
      </c>
      <c r="E590" s="89"/>
      <c r="F590" s="89">
        <v>3814</v>
      </c>
      <c r="G590" s="89"/>
      <c r="H590" s="89"/>
      <c r="I590" s="89"/>
      <c r="J590" s="89"/>
      <c r="K590" s="89"/>
      <c r="L590" s="89"/>
      <c r="M590" s="89">
        <f t="shared" si="44"/>
        <v>3814</v>
      </c>
      <c r="N590" s="89">
        <v>2</v>
      </c>
    </row>
    <row r="591" spans="1:14" s="92" customFormat="1" ht="15.75" x14ac:dyDescent="0.15">
      <c r="A591" s="89">
        <v>589</v>
      </c>
      <c r="B591" s="89" t="s">
        <v>921</v>
      </c>
      <c r="C591" s="91"/>
      <c r="D591" s="89">
        <v>281.10000000000002</v>
      </c>
      <c r="E591" s="89"/>
      <c r="F591" s="89">
        <v>4217</v>
      </c>
      <c r="G591" s="89"/>
      <c r="H591" s="89"/>
      <c r="I591" s="89"/>
      <c r="J591" s="89"/>
      <c r="K591" s="89"/>
      <c r="L591" s="89"/>
      <c r="M591" s="89">
        <f t="shared" si="44"/>
        <v>4217</v>
      </c>
      <c r="N591" s="89">
        <v>2</v>
      </c>
    </row>
    <row r="592" spans="1:14" s="92" customFormat="1" ht="15.75" x14ac:dyDescent="0.15">
      <c r="A592" s="89">
        <v>590</v>
      </c>
      <c r="B592" s="89" t="s">
        <v>922</v>
      </c>
      <c r="C592" s="91"/>
      <c r="D592" s="89">
        <v>265.5</v>
      </c>
      <c r="E592" s="89"/>
      <c r="F592" s="89">
        <v>4740</v>
      </c>
      <c r="G592" s="89"/>
      <c r="H592" s="89"/>
      <c r="I592" s="89"/>
      <c r="J592" s="89"/>
      <c r="K592" s="89"/>
      <c r="L592" s="89"/>
      <c r="M592" s="89">
        <f t="shared" si="44"/>
        <v>4740</v>
      </c>
      <c r="N592" s="89">
        <v>2</v>
      </c>
    </row>
    <row r="593" spans="1:14" s="92" customFormat="1" ht="15.75" x14ac:dyDescent="0.15">
      <c r="A593" s="89">
        <v>591</v>
      </c>
      <c r="B593" s="89" t="s">
        <v>923</v>
      </c>
      <c r="C593" s="91"/>
      <c r="D593" s="89">
        <v>1700</v>
      </c>
      <c r="E593" s="89"/>
      <c r="F593" s="89">
        <f>(22.8+2.2+2.2)*1700</f>
        <v>46240</v>
      </c>
      <c r="G593" s="89"/>
      <c r="H593" s="89"/>
      <c r="I593" s="89"/>
      <c r="J593" s="89"/>
      <c r="K593" s="89"/>
      <c r="L593" s="89"/>
      <c r="M593" s="89">
        <f t="shared" si="44"/>
        <v>46240</v>
      </c>
      <c r="N593" s="89">
        <v>2</v>
      </c>
    </row>
    <row r="594" spans="1:14" x14ac:dyDescent="0.15">
      <c r="A594" s="89">
        <v>592</v>
      </c>
      <c r="B594" s="89" t="s">
        <v>924</v>
      </c>
      <c r="C594" s="91" t="s">
        <v>925</v>
      </c>
      <c r="D594" s="89">
        <v>2100</v>
      </c>
      <c r="E594" s="89"/>
      <c r="F594" s="89">
        <v>68250</v>
      </c>
      <c r="G594" s="89"/>
      <c r="H594" s="89"/>
      <c r="I594" s="89"/>
      <c r="J594" s="89"/>
      <c r="K594" s="89"/>
      <c r="L594" s="89"/>
      <c r="M594" s="89">
        <f t="shared" si="44"/>
        <v>68250</v>
      </c>
      <c r="N594" s="89">
        <v>2</v>
      </c>
    </row>
    <row r="595" spans="1:14" x14ac:dyDescent="0.15">
      <c r="A595" s="89">
        <v>593</v>
      </c>
      <c r="B595" s="89" t="s">
        <v>926</v>
      </c>
      <c r="C595" s="91" t="s">
        <v>927</v>
      </c>
      <c r="D595" s="89">
        <v>2500</v>
      </c>
      <c r="E595" s="89"/>
      <c r="F595" s="89">
        <v>86860</v>
      </c>
      <c r="G595" s="89"/>
      <c r="H595" s="89"/>
      <c r="I595" s="89"/>
      <c r="J595" s="89"/>
      <c r="K595" s="89"/>
      <c r="L595" s="89"/>
      <c r="M595" s="89">
        <f t="shared" si="44"/>
        <v>86860</v>
      </c>
      <c r="N595" s="89">
        <v>2</v>
      </c>
    </row>
    <row r="596" spans="1:14" ht="25.15" customHeight="1" x14ac:dyDescent="0.15">
      <c r="A596" s="89">
        <v>594</v>
      </c>
      <c r="B596" s="89" t="s">
        <v>928</v>
      </c>
      <c r="C596" s="91" t="s">
        <v>929</v>
      </c>
      <c r="D596" s="89">
        <v>170</v>
      </c>
      <c r="E596" s="89"/>
      <c r="F596" s="89">
        <v>4080</v>
      </c>
      <c r="G596" s="89"/>
      <c r="H596" s="89"/>
      <c r="I596" s="89"/>
      <c r="J596" s="89"/>
      <c r="K596" s="89"/>
      <c r="L596" s="89"/>
      <c r="M596" s="89">
        <f t="shared" si="44"/>
        <v>4080</v>
      </c>
      <c r="N596" s="89">
        <v>2</v>
      </c>
    </row>
    <row r="597" spans="1:14" ht="30" x14ac:dyDescent="0.15">
      <c r="A597" s="89">
        <v>595</v>
      </c>
      <c r="B597" s="89" t="s">
        <v>930</v>
      </c>
      <c r="C597" s="91" t="s">
        <v>931</v>
      </c>
      <c r="D597" s="89">
        <v>273</v>
      </c>
      <c r="E597" s="89"/>
      <c r="F597" s="89">
        <v>2866.5</v>
      </c>
      <c r="G597" s="89"/>
      <c r="H597" s="89"/>
      <c r="I597" s="89"/>
      <c r="J597" s="89"/>
      <c r="K597" s="89"/>
      <c r="L597" s="89"/>
      <c r="M597" s="89">
        <f t="shared" si="44"/>
        <v>2866.5</v>
      </c>
      <c r="N597" s="89">
        <v>2</v>
      </c>
    </row>
    <row r="598" spans="1:14" x14ac:dyDescent="0.15">
      <c r="A598" s="89">
        <v>596</v>
      </c>
      <c r="B598" s="89" t="s">
        <v>932</v>
      </c>
      <c r="C598" s="91" t="s">
        <v>933</v>
      </c>
      <c r="D598" s="89">
        <v>320</v>
      </c>
      <c r="E598" s="89"/>
      <c r="F598" s="89">
        <v>11200</v>
      </c>
      <c r="G598" s="89"/>
      <c r="H598" s="89"/>
      <c r="I598" s="89"/>
      <c r="J598" s="89"/>
      <c r="K598" s="89"/>
      <c r="L598" s="89"/>
      <c r="M598" s="89">
        <f t="shared" si="44"/>
        <v>11200</v>
      </c>
      <c r="N598" s="89">
        <v>2</v>
      </c>
    </row>
    <row r="599" spans="1:14" ht="30" x14ac:dyDescent="0.15">
      <c r="A599" s="89">
        <v>597</v>
      </c>
      <c r="B599" s="89" t="s">
        <v>934</v>
      </c>
      <c r="C599" s="91" t="s">
        <v>935</v>
      </c>
      <c r="D599" s="89">
        <v>850</v>
      </c>
      <c r="E599" s="89"/>
      <c r="F599" s="89">
        <v>29750</v>
      </c>
      <c r="G599" s="89"/>
      <c r="H599" s="89"/>
      <c r="I599" s="89"/>
      <c r="J599" s="89"/>
      <c r="K599" s="89"/>
      <c r="L599" s="89"/>
      <c r="M599" s="89">
        <f t="shared" si="44"/>
        <v>29750</v>
      </c>
      <c r="N599" s="89">
        <v>2</v>
      </c>
    </row>
    <row r="600" spans="1:14" x14ac:dyDescent="0.15">
      <c r="A600" s="89">
        <v>598</v>
      </c>
      <c r="B600" s="89" t="s">
        <v>936</v>
      </c>
      <c r="C600" s="91" t="s">
        <v>937</v>
      </c>
      <c r="D600" s="89">
        <v>320</v>
      </c>
      <c r="E600" s="89"/>
      <c r="F600" s="89">
        <v>11200</v>
      </c>
      <c r="G600" s="89"/>
      <c r="H600" s="89"/>
      <c r="I600" s="89"/>
      <c r="J600" s="89"/>
      <c r="K600" s="89"/>
      <c r="L600" s="89"/>
      <c r="M600" s="89">
        <f t="shared" si="44"/>
        <v>11200</v>
      </c>
      <c r="N600" s="89">
        <v>2</v>
      </c>
    </row>
    <row r="601" spans="1:14" x14ac:dyDescent="0.15">
      <c r="A601" s="89">
        <v>599</v>
      </c>
      <c r="B601" s="89" t="s">
        <v>938</v>
      </c>
      <c r="C601" s="91"/>
      <c r="D601" s="89">
        <v>600</v>
      </c>
      <c r="E601" s="89"/>
      <c r="F601" s="89">
        <v>7200</v>
      </c>
      <c r="G601" s="89"/>
      <c r="H601" s="89"/>
      <c r="I601" s="89"/>
      <c r="J601" s="89"/>
      <c r="K601" s="89"/>
      <c r="L601" s="89"/>
      <c r="M601" s="89">
        <f t="shared" si="44"/>
        <v>7200</v>
      </c>
      <c r="N601" s="89">
        <v>2</v>
      </c>
    </row>
    <row r="602" spans="1:14" x14ac:dyDescent="0.15">
      <c r="A602" s="89">
        <v>600</v>
      </c>
      <c r="B602" s="89" t="s">
        <v>939</v>
      </c>
      <c r="C602" s="91"/>
      <c r="D602" s="89">
        <v>540</v>
      </c>
      <c r="E602" s="89"/>
      <c r="F602" s="89">
        <v>6480</v>
      </c>
      <c r="G602" s="89"/>
      <c r="H602" s="89"/>
      <c r="I602" s="89"/>
      <c r="J602" s="89"/>
      <c r="K602" s="89"/>
      <c r="L602" s="89"/>
      <c r="M602" s="89">
        <f t="shared" si="44"/>
        <v>6480</v>
      </c>
      <c r="N602" s="89">
        <v>2</v>
      </c>
    </row>
    <row r="603" spans="1:14" x14ac:dyDescent="0.15">
      <c r="A603" s="89">
        <v>601</v>
      </c>
      <c r="B603" s="89" t="s">
        <v>940</v>
      </c>
      <c r="C603" s="91" t="s">
        <v>941</v>
      </c>
      <c r="D603" s="89">
        <v>220</v>
      </c>
      <c r="E603" s="89"/>
      <c r="F603" s="89">
        <v>12760</v>
      </c>
      <c r="G603" s="89"/>
      <c r="H603" s="89"/>
      <c r="I603" s="89"/>
      <c r="J603" s="89"/>
      <c r="K603" s="89"/>
      <c r="L603" s="89"/>
      <c r="M603" s="89">
        <f t="shared" si="44"/>
        <v>12760</v>
      </c>
      <c r="N603" s="89">
        <v>2</v>
      </c>
    </row>
    <row r="604" spans="1:14" x14ac:dyDescent="0.15">
      <c r="A604" s="89">
        <v>602</v>
      </c>
      <c r="B604" s="89" t="s">
        <v>942</v>
      </c>
      <c r="C604" s="91" t="s">
        <v>943</v>
      </c>
      <c r="D604" s="89">
        <v>350</v>
      </c>
      <c r="E604" s="89"/>
      <c r="F604" s="89">
        <v>2975</v>
      </c>
      <c r="G604" s="89"/>
      <c r="H604" s="89"/>
      <c r="I604" s="89"/>
      <c r="J604" s="89"/>
      <c r="K604" s="89"/>
      <c r="L604" s="89"/>
      <c r="M604" s="89">
        <f t="shared" si="44"/>
        <v>2975</v>
      </c>
      <c r="N604" s="89">
        <v>2</v>
      </c>
    </row>
    <row r="605" spans="1:14" x14ac:dyDescent="0.15">
      <c r="A605" s="89">
        <v>603</v>
      </c>
      <c r="B605" s="89" t="s">
        <v>944</v>
      </c>
      <c r="C605" s="91" t="s">
        <v>945</v>
      </c>
      <c r="D605" s="89">
        <f>230+40</f>
        <v>270</v>
      </c>
      <c r="E605" s="89"/>
      <c r="F605" s="89">
        <v>2295</v>
      </c>
      <c r="G605" s="89"/>
      <c r="H605" s="89"/>
      <c r="I605" s="89"/>
      <c r="J605" s="89"/>
      <c r="K605" s="89"/>
      <c r="L605" s="89"/>
      <c r="M605" s="89">
        <f t="shared" si="44"/>
        <v>2295</v>
      </c>
      <c r="N605" s="89">
        <v>2</v>
      </c>
    </row>
    <row r="606" spans="1:14" x14ac:dyDescent="0.15">
      <c r="A606" s="89">
        <v>604</v>
      </c>
      <c r="B606" s="89" t="s">
        <v>946</v>
      </c>
      <c r="C606" s="91" t="s">
        <v>946</v>
      </c>
      <c r="D606" s="89">
        <v>340</v>
      </c>
      <c r="E606" s="89"/>
      <c r="F606" s="89">
        <v>3000</v>
      </c>
      <c r="G606" s="89"/>
      <c r="H606" s="89"/>
      <c r="I606" s="89"/>
      <c r="J606" s="89"/>
      <c r="K606" s="89"/>
      <c r="L606" s="89"/>
      <c r="M606" s="89">
        <f t="shared" si="44"/>
        <v>3000</v>
      </c>
      <c r="N606" s="89">
        <v>2</v>
      </c>
    </row>
    <row r="607" spans="1:14" x14ac:dyDescent="0.15">
      <c r="A607" s="89">
        <v>605</v>
      </c>
      <c r="B607" s="89" t="s">
        <v>947</v>
      </c>
      <c r="C607" s="91" t="s">
        <v>948</v>
      </c>
      <c r="D607" s="89">
        <v>360</v>
      </c>
      <c r="E607" s="89"/>
      <c r="F607" s="89">
        <v>12600</v>
      </c>
      <c r="G607" s="89"/>
      <c r="H607" s="89"/>
      <c r="I607" s="89"/>
      <c r="J607" s="89"/>
      <c r="K607" s="89"/>
      <c r="L607" s="89"/>
      <c r="M607" s="89">
        <f t="shared" si="44"/>
        <v>12600</v>
      </c>
      <c r="N607" s="89">
        <v>2</v>
      </c>
    </row>
    <row r="608" spans="1:14" x14ac:dyDescent="0.15">
      <c r="A608" s="89">
        <v>606</v>
      </c>
      <c r="B608" s="89" t="s">
        <v>949</v>
      </c>
      <c r="C608" s="91" t="s">
        <v>950</v>
      </c>
      <c r="D608" s="89">
        <v>1500</v>
      </c>
      <c r="E608" s="89"/>
      <c r="F608" s="89">
        <v>97500</v>
      </c>
      <c r="G608" s="89"/>
      <c r="H608" s="89"/>
      <c r="I608" s="89"/>
      <c r="J608" s="89"/>
      <c r="K608" s="89"/>
      <c r="L608" s="89"/>
      <c r="M608" s="89">
        <f t="shared" si="44"/>
        <v>97500</v>
      </c>
      <c r="N608" s="89">
        <v>2</v>
      </c>
    </row>
    <row r="609" spans="1:14" x14ac:dyDescent="0.15">
      <c r="A609" s="89">
        <v>607</v>
      </c>
      <c r="B609" s="89" t="s">
        <v>951</v>
      </c>
      <c r="C609" s="91" t="s">
        <v>950</v>
      </c>
      <c r="D609" s="89">
        <v>1700</v>
      </c>
      <c r="E609" s="89"/>
      <c r="F609" s="89">
        <v>107100</v>
      </c>
      <c r="G609" s="89"/>
      <c r="H609" s="89"/>
      <c r="I609" s="89"/>
      <c r="J609" s="89"/>
      <c r="K609" s="89"/>
      <c r="L609" s="89"/>
      <c r="M609" s="89">
        <f t="shared" si="44"/>
        <v>107100</v>
      </c>
      <c r="N609" s="89">
        <v>2</v>
      </c>
    </row>
    <row r="610" spans="1:14" ht="30" x14ac:dyDescent="0.15">
      <c r="A610" s="89">
        <v>608</v>
      </c>
      <c r="B610" s="89" t="s">
        <v>952</v>
      </c>
      <c r="C610" s="91" t="s">
        <v>953</v>
      </c>
      <c r="D610" s="89">
        <v>500</v>
      </c>
      <c r="E610" s="89">
        <v>20</v>
      </c>
      <c r="F610" s="89">
        <f>D610*E610</f>
        <v>10000</v>
      </c>
      <c r="G610" s="89"/>
      <c r="H610" s="89"/>
      <c r="I610" s="89"/>
      <c r="J610" s="89"/>
      <c r="K610" s="89"/>
      <c r="L610" s="89"/>
      <c r="M610" s="89">
        <f t="shared" si="44"/>
        <v>10000</v>
      </c>
      <c r="N610" s="87">
        <v>3</v>
      </c>
    </row>
    <row r="611" spans="1:14" x14ac:dyDescent="0.15">
      <c r="A611" s="89">
        <v>609</v>
      </c>
      <c r="B611" s="89" t="s">
        <v>954</v>
      </c>
      <c r="C611" s="91" t="s">
        <v>955</v>
      </c>
      <c r="D611" s="89">
        <v>50</v>
      </c>
      <c r="E611" s="89">
        <v>10</v>
      </c>
      <c r="F611" s="89">
        <f>D611*E611</f>
        <v>500</v>
      </c>
      <c r="G611" s="89"/>
      <c r="H611" s="89"/>
      <c r="I611" s="89"/>
      <c r="J611" s="89"/>
      <c r="K611" s="89"/>
      <c r="L611" s="89"/>
      <c r="M611" s="89">
        <f t="shared" si="44"/>
        <v>500</v>
      </c>
      <c r="N611" s="87">
        <v>3</v>
      </c>
    </row>
    <row r="612" spans="1:14" ht="30" x14ac:dyDescent="0.15">
      <c r="A612" s="89">
        <v>610</v>
      </c>
      <c r="B612" s="89" t="s">
        <v>954</v>
      </c>
      <c r="C612" s="91" t="s">
        <v>956</v>
      </c>
      <c r="D612" s="89">
        <v>150</v>
      </c>
      <c r="E612" s="89">
        <v>10</v>
      </c>
      <c r="F612" s="89">
        <f>D612*E612</f>
        <v>1500</v>
      </c>
      <c r="G612" s="89"/>
      <c r="H612" s="89"/>
      <c r="I612" s="89"/>
      <c r="J612" s="89"/>
      <c r="K612" s="89"/>
      <c r="L612" s="89"/>
      <c r="M612" s="89">
        <f t="shared" si="44"/>
        <v>1500</v>
      </c>
      <c r="N612" s="87">
        <v>3</v>
      </c>
    </row>
    <row r="613" spans="1:14" x14ac:dyDescent="0.15">
      <c r="A613" s="89">
        <v>611</v>
      </c>
      <c r="B613" s="89" t="s">
        <v>957</v>
      </c>
      <c r="C613" s="91"/>
      <c r="D613" s="89">
        <v>820</v>
      </c>
      <c r="E613" s="89"/>
      <c r="F613" s="89">
        <v>20910</v>
      </c>
      <c r="G613" s="89"/>
      <c r="H613" s="89"/>
      <c r="I613" s="89"/>
      <c r="J613" s="89"/>
      <c r="K613" s="89"/>
      <c r="L613" s="89"/>
      <c r="M613" s="89">
        <f t="shared" si="44"/>
        <v>20910</v>
      </c>
      <c r="N613" s="89">
        <v>2</v>
      </c>
    </row>
    <row r="614" spans="1:14" x14ac:dyDescent="0.15">
      <c r="A614" s="89">
        <v>612</v>
      </c>
      <c r="B614" s="89" t="s">
        <v>958</v>
      </c>
      <c r="C614" s="91"/>
      <c r="D614" s="89">
        <v>430</v>
      </c>
      <c r="E614" s="89"/>
      <c r="F614" s="89">
        <v>12792.5</v>
      </c>
      <c r="G614" s="89"/>
      <c r="H614" s="89"/>
      <c r="I614" s="89"/>
      <c r="J614" s="89"/>
      <c r="K614" s="89"/>
      <c r="L614" s="89"/>
      <c r="M614" s="89">
        <f t="shared" si="44"/>
        <v>12792.5</v>
      </c>
      <c r="N614" s="89">
        <v>2</v>
      </c>
    </row>
    <row r="615" spans="1:14" x14ac:dyDescent="0.15">
      <c r="A615" s="89">
        <v>613</v>
      </c>
      <c r="B615" s="89" t="s">
        <v>959</v>
      </c>
      <c r="C615" s="91"/>
      <c r="D615" s="89">
        <v>700</v>
      </c>
      <c r="E615" s="89"/>
      <c r="F615" s="89">
        <v>26600</v>
      </c>
      <c r="G615" s="89"/>
      <c r="H615" s="89"/>
      <c r="I615" s="89"/>
      <c r="J615" s="89"/>
      <c r="K615" s="89"/>
      <c r="L615" s="89"/>
      <c r="M615" s="89">
        <f t="shared" si="44"/>
        <v>26600</v>
      </c>
      <c r="N615" s="89">
        <v>2</v>
      </c>
    </row>
    <row r="616" spans="1:14" x14ac:dyDescent="0.15">
      <c r="A616" s="89">
        <v>614</v>
      </c>
      <c r="B616" s="89" t="s">
        <v>960</v>
      </c>
      <c r="C616" s="91" t="s">
        <v>961</v>
      </c>
      <c r="D616" s="89">
        <v>120</v>
      </c>
      <c r="E616" s="89"/>
      <c r="F616" s="89">
        <v>6960</v>
      </c>
      <c r="G616" s="89"/>
      <c r="H616" s="89"/>
      <c r="I616" s="89"/>
      <c r="J616" s="89"/>
      <c r="K616" s="89"/>
      <c r="L616" s="89"/>
      <c r="M616" s="89">
        <f t="shared" si="44"/>
        <v>6960</v>
      </c>
      <c r="N616" s="89">
        <v>2</v>
      </c>
    </row>
    <row r="617" spans="1:14" x14ac:dyDescent="0.15">
      <c r="A617" s="89">
        <v>615</v>
      </c>
      <c r="B617" s="89" t="s">
        <v>962</v>
      </c>
      <c r="C617" s="91"/>
      <c r="D617" s="89">
        <v>270</v>
      </c>
      <c r="E617" s="89"/>
      <c r="F617" s="89">
        <v>10530</v>
      </c>
      <c r="G617" s="89"/>
      <c r="H617" s="89"/>
      <c r="I617" s="89"/>
      <c r="J617" s="89"/>
      <c r="K617" s="89"/>
      <c r="L617" s="89"/>
      <c r="M617" s="89">
        <f t="shared" si="44"/>
        <v>10530</v>
      </c>
      <c r="N617" s="89">
        <v>2</v>
      </c>
    </row>
    <row r="618" spans="1:14" x14ac:dyDescent="0.15">
      <c r="A618" s="89">
        <v>616</v>
      </c>
      <c r="B618" s="89" t="s">
        <v>963</v>
      </c>
      <c r="C618" s="91" t="s">
        <v>964</v>
      </c>
      <c r="D618" s="89">
        <v>700</v>
      </c>
      <c r="E618" s="89"/>
      <c r="F618" s="89">
        <v>14000</v>
      </c>
      <c r="G618" s="89"/>
      <c r="H618" s="89"/>
      <c r="I618" s="89"/>
      <c r="J618" s="89"/>
      <c r="K618" s="89"/>
      <c r="L618" s="89"/>
      <c r="M618" s="89">
        <f t="shared" si="44"/>
        <v>14000</v>
      </c>
      <c r="N618" s="89">
        <v>2</v>
      </c>
    </row>
    <row r="619" spans="1:14" ht="30" x14ac:dyDescent="0.15">
      <c r="A619" s="89">
        <v>617</v>
      </c>
      <c r="B619" s="87" t="s">
        <v>965</v>
      </c>
      <c r="C619" s="91" t="s">
        <v>966</v>
      </c>
      <c r="D619" s="87">
        <v>570</v>
      </c>
      <c r="E619" s="87">
        <v>19</v>
      </c>
      <c r="F619" s="89">
        <f>D619*E619</f>
        <v>10830</v>
      </c>
      <c r="G619" s="87"/>
      <c r="H619" s="87"/>
      <c r="I619" s="87"/>
      <c r="J619" s="87"/>
      <c r="K619" s="87"/>
      <c r="L619" s="87"/>
      <c r="M619" s="89">
        <f t="shared" si="44"/>
        <v>10830</v>
      </c>
      <c r="N619" s="87">
        <v>2</v>
      </c>
    </row>
    <row r="620" spans="1:14" x14ac:dyDescent="0.15">
      <c r="A620" s="89">
        <v>618</v>
      </c>
      <c r="B620" s="87" t="s">
        <v>967</v>
      </c>
      <c r="C620" s="96" t="s">
        <v>968</v>
      </c>
      <c r="D620" s="87">
        <v>990</v>
      </c>
      <c r="E620" s="87">
        <v>20</v>
      </c>
      <c r="F620" s="89">
        <f>D620*E620</f>
        <v>19800</v>
      </c>
      <c r="G620" s="87"/>
      <c r="H620" s="87"/>
      <c r="I620" s="87"/>
      <c r="J620" s="87">
        <v>990</v>
      </c>
      <c r="K620" s="87">
        <v>5.8</v>
      </c>
      <c r="L620" s="87">
        <f>J620*K620</f>
        <v>5742</v>
      </c>
      <c r="M620" s="89">
        <f t="shared" si="44"/>
        <v>25542</v>
      </c>
      <c r="N620" s="87">
        <v>2</v>
      </c>
    </row>
    <row r="621" spans="1:14" x14ac:dyDescent="0.15">
      <c r="A621" s="89">
        <v>619</v>
      </c>
      <c r="B621" s="87" t="s">
        <v>967</v>
      </c>
      <c r="C621" s="93" t="s">
        <v>969</v>
      </c>
      <c r="D621" s="87"/>
      <c r="E621" s="87"/>
      <c r="F621" s="89"/>
      <c r="G621" s="87"/>
      <c r="H621" s="87"/>
      <c r="I621" s="87"/>
      <c r="J621" s="87">
        <v>100</v>
      </c>
      <c r="K621" s="87">
        <v>3</v>
      </c>
      <c r="L621" s="87">
        <f>J621*K621</f>
        <v>300</v>
      </c>
      <c r="M621" s="89">
        <f t="shared" si="44"/>
        <v>300</v>
      </c>
      <c r="N621" s="87">
        <v>2</v>
      </c>
    </row>
  </sheetData>
  <autoFilter ref="A5:N621"/>
  <mergeCells count="13">
    <mergeCell ref="C184:C185"/>
    <mergeCell ref="C412:C413"/>
    <mergeCell ref="C483:C484"/>
    <mergeCell ref="M3:M5"/>
    <mergeCell ref="N3:N5"/>
    <mergeCell ref="A2:N2"/>
    <mergeCell ref="D3:L3"/>
    <mergeCell ref="D4:F4"/>
    <mergeCell ref="G4:I4"/>
    <mergeCell ref="J4:L4"/>
    <mergeCell ref="A3:A5"/>
    <mergeCell ref="B3:B5"/>
    <mergeCell ref="C3:C5"/>
  </mergeCells>
  <phoneticPr fontId="48" type="noConversion"/>
  <pageMargins left="0.25138888888888899" right="0.25138888888888899" top="0.75138888888888899" bottom="0.75138888888888899" header="0.29861111111111099" footer="0.29861111111111099"/>
  <pageSetup paperSize="9" scale="99" fitToHeight="0" orientation="landscape"/>
  <headerFooter>
    <oddFooter>&amp;C&amp;"方正仿宋_GB2312"第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pane ySplit="5" topLeftCell="A5" activePane="bottomLeft" state="frozen"/>
      <selection pane="bottomLeft" activeCell="C11" sqref="C11"/>
    </sheetView>
  </sheetViews>
  <sheetFormatPr defaultColWidth="9" defaultRowHeight="15" x14ac:dyDescent="0.15"/>
  <cols>
    <col min="1" max="1" width="7.25" style="83" customWidth="1"/>
    <col min="2" max="2" width="24.375" style="83" customWidth="1"/>
    <col min="3" max="3" width="32.5" style="84" customWidth="1"/>
    <col min="4" max="5" width="5.875" style="83" customWidth="1"/>
    <col min="6" max="6" width="10.25" style="83" customWidth="1"/>
    <col min="7" max="7" width="5.625" style="83" customWidth="1"/>
    <col min="8" max="8" width="5.875" style="83" customWidth="1"/>
    <col min="9" max="9" width="10.5" style="83" customWidth="1"/>
    <col min="10" max="10" width="6.75" style="83" customWidth="1"/>
    <col min="11" max="11" width="6.25" style="83" customWidth="1"/>
    <col min="12" max="12" width="10.5" style="83" customWidth="1"/>
    <col min="13" max="13" width="10.625" style="83" customWidth="1"/>
    <col min="14" max="14" width="4.25" style="83" customWidth="1"/>
    <col min="15" max="16384" width="9" style="85"/>
  </cols>
  <sheetData>
    <row r="1" spans="1:14" x14ac:dyDescent="0.15">
      <c r="A1" s="86" t="s">
        <v>970</v>
      </c>
    </row>
    <row r="2" spans="1:14" ht="21.6" customHeight="1" x14ac:dyDescent="0.15">
      <c r="A2" s="97" t="s">
        <v>971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5.6" customHeight="1" x14ac:dyDescent="0.15">
      <c r="A3" s="100" t="s">
        <v>2</v>
      </c>
      <c r="B3" s="99" t="s">
        <v>3</v>
      </c>
      <c r="C3" s="101" t="s">
        <v>4</v>
      </c>
      <c r="D3" s="99" t="s">
        <v>5</v>
      </c>
      <c r="E3" s="99"/>
      <c r="F3" s="99"/>
      <c r="G3" s="99"/>
      <c r="H3" s="99"/>
      <c r="I3" s="99"/>
      <c r="J3" s="99"/>
      <c r="K3" s="99"/>
      <c r="L3" s="99"/>
      <c r="M3" s="99" t="s">
        <v>6</v>
      </c>
      <c r="N3" s="101" t="s">
        <v>7</v>
      </c>
    </row>
    <row r="4" spans="1:14" ht="15.6" customHeight="1" x14ac:dyDescent="0.15">
      <c r="A4" s="100"/>
      <c r="B4" s="99"/>
      <c r="C4" s="101"/>
      <c r="D4" s="99" t="s">
        <v>8</v>
      </c>
      <c r="E4" s="99"/>
      <c r="F4" s="99"/>
      <c r="G4" s="99" t="s">
        <v>9</v>
      </c>
      <c r="H4" s="99"/>
      <c r="I4" s="99"/>
      <c r="J4" s="99" t="s">
        <v>10</v>
      </c>
      <c r="K4" s="99"/>
      <c r="L4" s="99"/>
      <c r="M4" s="99"/>
      <c r="N4" s="101"/>
    </row>
    <row r="5" spans="1:14" ht="31.5" x14ac:dyDescent="0.15">
      <c r="A5" s="100"/>
      <c r="B5" s="99"/>
      <c r="C5" s="101"/>
      <c r="D5" s="88" t="s">
        <v>11</v>
      </c>
      <c r="E5" s="88" t="s">
        <v>12</v>
      </c>
      <c r="F5" s="88" t="s">
        <v>13</v>
      </c>
      <c r="G5" s="88" t="s">
        <v>11</v>
      </c>
      <c r="H5" s="88" t="s">
        <v>12</v>
      </c>
      <c r="I5" s="88" t="s">
        <v>13</v>
      </c>
      <c r="J5" s="88" t="s">
        <v>11</v>
      </c>
      <c r="K5" s="88" t="s">
        <v>12</v>
      </c>
      <c r="L5" s="88" t="s">
        <v>13</v>
      </c>
      <c r="M5" s="99"/>
      <c r="N5" s="101"/>
    </row>
    <row r="6" spans="1:14" x14ac:dyDescent="0.15">
      <c r="A6" s="89">
        <v>1</v>
      </c>
      <c r="B6" s="90" t="s">
        <v>972</v>
      </c>
      <c r="C6" s="91" t="s">
        <v>973</v>
      </c>
      <c r="D6" s="87">
        <v>1240</v>
      </c>
      <c r="E6" s="87">
        <v>24</v>
      </c>
      <c r="F6" s="89">
        <f t="shared" ref="F6:F23" si="0">D6*E6</f>
        <v>29760</v>
      </c>
      <c r="G6" s="87"/>
      <c r="H6" s="87"/>
      <c r="I6" s="87"/>
      <c r="J6" s="87">
        <v>1240</v>
      </c>
      <c r="K6" s="87">
        <v>9.5</v>
      </c>
      <c r="L6" s="87">
        <f t="shared" ref="L6:L23" si="1">J6*K6</f>
        <v>11780</v>
      </c>
      <c r="M6" s="89">
        <f t="shared" ref="M6:M23" si="2">F6+I6+L6</f>
        <v>41540</v>
      </c>
      <c r="N6" s="87">
        <v>3</v>
      </c>
    </row>
    <row r="7" spans="1:14" x14ac:dyDescent="0.15">
      <c r="A7" s="89">
        <v>2</v>
      </c>
      <c r="B7" s="90" t="s">
        <v>974</v>
      </c>
      <c r="C7" s="91" t="s">
        <v>975</v>
      </c>
      <c r="D7" s="87">
        <v>1133</v>
      </c>
      <c r="E7" s="87">
        <v>24</v>
      </c>
      <c r="F7" s="89">
        <f t="shared" si="0"/>
        <v>27192</v>
      </c>
      <c r="G7" s="87"/>
      <c r="H7" s="87"/>
      <c r="I7" s="87"/>
      <c r="J7" s="87">
        <v>1133</v>
      </c>
      <c r="K7" s="87">
        <v>9.5</v>
      </c>
      <c r="L7" s="87">
        <f t="shared" si="1"/>
        <v>10763.5</v>
      </c>
      <c r="M7" s="89">
        <f t="shared" si="2"/>
        <v>37955.5</v>
      </c>
      <c r="N7" s="87">
        <v>3</v>
      </c>
    </row>
    <row r="8" spans="1:14" x14ac:dyDescent="0.15">
      <c r="A8" s="89">
        <v>3</v>
      </c>
      <c r="B8" s="90" t="s">
        <v>976</v>
      </c>
      <c r="C8" s="91" t="s">
        <v>977</v>
      </c>
      <c r="D8" s="87">
        <v>850</v>
      </c>
      <c r="E8" s="87">
        <v>18</v>
      </c>
      <c r="F8" s="89">
        <f t="shared" si="0"/>
        <v>15300</v>
      </c>
      <c r="G8" s="87"/>
      <c r="H8" s="87"/>
      <c r="I8" s="87"/>
      <c r="J8" s="87">
        <v>850</v>
      </c>
      <c r="K8" s="87">
        <v>9.6999999999999993</v>
      </c>
      <c r="L8" s="87">
        <f t="shared" si="1"/>
        <v>8245</v>
      </c>
      <c r="M8" s="89">
        <f t="shared" si="2"/>
        <v>23545</v>
      </c>
      <c r="N8" s="87">
        <v>3</v>
      </c>
    </row>
    <row r="9" spans="1:14" x14ac:dyDescent="0.15">
      <c r="A9" s="89">
        <v>4</v>
      </c>
      <c r="B9" s="90" t="s">
        <v>978</v>
      </c>
      <c r="C9" s="91" t="s">
        <v>979</v>
      </c>
      <c r="D9" s="87">
        <v>550</v>
      </c>
      <c r="E9" s="87">
        <v>18</v>
      </c>
      <c r="F9" s="89">
        <f t="shared" si="0"/>
        <v>9900</v>
      </c>
      <c r="G9" s="87"/>
      <c r="H9" s="87"/>
      <c r="I9" s="87"/>
      <c r="J9" s="87">
        <v>550</v>
      </c>
      <c r="K9" s="87">
        <v>10</v>
      </c>
      <c r="L9" s="87">
        <f t="shared" si="1"/>
        <v>5500</v>
      </c>
      <c r="M9" s="89">
        <f t="shared" si="2"/>
        <v>15400</v>
      </c>
      <c r="N9" s="87">
        <v>3</v>
      </c>
    </row>
    <row r="10" spans="1:14" ht="45" x14ac:dyDescent="0.15">
      <c r="A10" s="89">
        <v>5</v>
      </c>
      <c r="B10" s="90" t="s">
        <v>980</v>
      </c>
      <c r="C10" s="91" t="s">
        <v>981</v>
      </c>
      <c r="D10" s="87">
        <v>728</v>
      </c>
      <c r="E10" s="87">
        <v>18</v>
      </c>
      <c r="F10" s="89">
        <f t="shared" si="0"/>
        <v>13104</v>
      </c>
      <c r="G10" s="87"/>
      <c r="H10" s="87"/>
      <c r="I10" s="87"/>
      <c r="J10" s="87">
        <v>728</v>
      </c>
      <c r="K10" s="87">
        <v>10.9</v>
      </c>
      <c r="L10" s="87">
        <f t="shared" si="1"/>
        <v>7935.2</v>
      </c>
      <c r="M10" s="89">
        <f t="shared" si="2"/>
        <v>21039.200000000001</v>
      </c>
      <c r="N10" s="87">
        <v>3</v>
      </c>
    </row>
    <row r="11" spans="1:14" x14ac:dyDescent="0.15">
      <c r="A11" s="89">
        <v>6</v>
      </c>
      <c r="B11" s="90" t="s">
        <v>982</v>
      </c>
      <c r="C11" s="91" t="s">
        <v>983</v>
      </c>
      <c r="D11" s="87">
        <v>589.19000000000005</v>
      </c>
      <c r="E11" s="87">
        <v>18</v>
      </c>
      <c r="F11" s="89">
        <f t="shared" si="0"/>
        <v>10605.42</v>
      </c>
      <c r="G11" s="87"/>
      <c r="H11" s="87"/>
      <c r="I11" s="87"/>
      <c r="J11" s="87">
        <v>589.19000000000005</v>
      </c>
      <c r="K11" s="87">
        <v>6</v>
      </c>
      <c r="L11" s="87">
        <f t="shared" si="1"/>
        <v>3535.14</v>
      </c>
      <c r="M11" s="89">
        <f t="shared" si="2"/>
        <v>14140.56</v>
      </c>
      <c r="N11" s="87">
        <v>3</v>
      </c>
    </row>
    <row r="12" spans="1:14" x14ac:dyDescent="0.15">
      <c r="A12" s="89">
        <v>7</v>
      </c>
      <c r="B12" s="90" t="s">
        <v>984</v>
      </c>
      <c r="C12" s="91" t="s">
        <v>983</v>
      </c>
      <c r="D12" s="87">
        <v>443.95</v>
      </c>
      <c r="E12" s="87">
        <v>18</v>
      </c>
      <c r="F12" s="89">
        <f t="shared" si="0"/>
        <v>7991.1</v>
      </c>
      <c r="G12" s="87"/>
      <c r="H12" s="87"/>
      <c r="I12" s="87"/>
      <c r="J12" s="87">
        <v>443.95</v>
      </c>
      <c r="K12" s="87">
        <v>6</v>
      </c>
      <c r="L12" s="87">
        <f t="shared" si="1"/>
        <v>2663.7</v>
      </c>
      <c r="M12" s="89">
        <f t="shared" si="2"/>
        <v>10654.8</v>
      </c>
      <c r="N12" s="87">
        <v>3</v>
      </c>
    </row>
    <row r="13" spans="1:14" x14ac:dyDescent="0.15">
      <c r="A13" s="89">
        <v>8</v>
      </c>
      <c r="B13" s="90" t="s">
        <v>985</v>
      </c>
      <c r="C13" s="91" t="s">
        <v>986</v>
      </c>
      <c r="D13" s="87">
        <v>910</v>
      </c>
      <c r="E13" s="87">
        <v>18</v>
      </c>
      <c r="F13" s="89">
        <f t="shared" si="0"/>
        <v>16380</v>
      </c>
      <c r="G13" s="87"/>
      <c r="H13" s="87"/>
      <c r="I13" s="87"/>
      <c r="J13" s="87">
        <v>910</v>
      </c>
      <c r="K13" s="87">
        <v>9.6999999999999993</v>
      </c>
      <c r="L13" s="87">
        <f t="shared" si="1"/>
        <v>8827</v>
      </c>
      <c r="M13" s="89">
        <f t="shared" si="2"/>
        <v>25207</v>
      </c>
      <c r="N13" s="87">
        <v>3</v>
      </c>
    </row>
    <row r="14" spans="1:14" x14ac:dyDescent="0.15">
      <c r="A14" s="89">
        <v>9</v>
      </c>
      <c r="B14" s="90" t="s">
        <v>987</v>
      </c>
      <c r="C14" s="91" t="s">
        <v>988</v>
      </c>
      <c r="D14" s="87">
        <v>1150</v>
      </c>
      <c r="E14" s="87">
        <v>18</v>
      </c>
      <c r="F14" s="89">
        <f t="shared" si="0"/>
        <v>20700</v>
      </c>
      <c r="G14" s="87"/>
      <c r="H14" s="87"/>
      <c r="I14" s="87"/>
      <c r="J14" s="87">
        <v>1150</v>
      </c>
      <c r="K14" s="87">
        <v>14.2</v>
      </c>
      <c r="L14" s="87">
        <f t="shared" si="1"/>
        <v>16330</v>
      </c>
      <c r="M14" s="89">
        <f t="shared" si="2"/>
        <v>37030</v>
      </c>
      <c r="N14" s="87">
        <v>3</v>
      </c>
    </row>
    <row r="15" spans="1:14" ht="30" x14ac:dyDescent="0.15">
      <c r="A15" s="89">
        <v>10</v>
      </c>
      <c r="B15" s="90" t="s">
        <v>989</v>
      </c>
      <c r="C15" s="91" t="s">
        <v>990</v>
      </c>
      <c r="D15" s="87">
        <v>1300</v>
      </c>
      <c r="E15" s="87">
        <v>18</v>
      </c>
      <c r="F15" s="89">
        <f t="shared" si="0"/>
        <v>23400</v>
      </c>
      <c r="G15" s="87"/>
      <c r="H15" s="87"/>
      <c r="I15" s="87"/>
      <c r="J15" s="87">
        <v>1300</v>
      </c>
      <c r="K15" s="87">
        <v>9</v>
      </c>
      <c r="L15" s="87">
        <f t="shared" si="1"/>
        <v>11700</v>
      </c>
      <c r="M15" s="89">
        <f t="shared" si="2"/>
        <v>35100</v>
      </c>
      <c r="N15" s="87">
        <v>3</v>
      </c>
    </row>
    <row r="16" spans="1:14" x14ac:dyDescent="0.15">
      <c r="A16" s="89">
        <v>11</v>
      </c>
      <c r="B16" s="90" t="s">
        <v>991</v>
      </c>
      <c r="C16" s="91" t="s">
        <v>992</v>
      </c>
      <c r="D16" s="87">
        <v>528.99</v>
      </c>
      <c r="E16" s="87">
        <v>18</v>
      </c>
      <c r="F16" s="89">
        <f t="shared" si="0"/>
        <v>9521.82</v>
      </c>
      <c r="G16" s="87"/>
      <c r="H16" s="87"/>
      <c r="I16" s="87"/>
      <c r="J16" s="87">
        <v>528.99</v>
      </c>
      <c r="K16" s="87">
        <v>6</v>
      </c>
      <c r="L16" s="87">
        <f t="shared" si="1"/>
        <v>3173.94</v>
      </c>
      <c r="M16" s="89">
        <f t="shared" si="2"/>
        <v>12695.76</v>
      </c>
      <c r="N16" s="87">
        <v>3</v>
      </c>
    </row>
    <row r="17" spans="1:14" ht="45" x14ac:dyDescent="0.15">
      <c r="A17" s="89">
        <v>12</v>
      </c>
      <c r="B17" s="90" t="s">
        <v>993</v>
      </c>
      <c r="C17" s="91" t="s">
        <v>994</v>
      </c>
      <c r="D17" s="87">
        <v>788</v>
      </c>
      <c r="E17" s="87">
        <v>30</v>
      </c>
      <c r="F17" s="89">
        <f t="shared" si="0"/>
        <v>23640</v>
      </c>
      <c r="G17" s="87"/>
      <c r="H17" s="87"/>
      <c r="I17" s="87"/>
      <c r="J17" s="87">
        <v>788</v>
      </c>
      <c r="K17" s="87">
        <v>9</v>
      </c>
      <c r="L17" s="87">
        <f t="shared" si="1"/>
        <v>7092</v>
      </c>
      <c r="M17" s="89">
        <f t="shared" si="2"/>
        <v>30732</v>
      </c>
      <c r="N17" s="87">
        <v>3</v>
      </c>
    </row>
    <row r="18" spans="1:14" x14ac:dyDescent="0.15">
      <c r="A18" s="89">
        <v>13</v>
      </c>
      <c r="B18" s="90" t="s">
        <v>995</v>
      </c>
      <c r="C18" s="91" t="s">
        <v>996</v>
      </c>
      <c r="D18" s="87">
        <v>1440</v>
      </c>
      <c r="E18" s="87">
        <v>18</v>
      </c>
      <c r="F18" s="89">
        <f t="shared" si="0"/>
        <v>25920</v>
      </c>
      <c r="G18" s="87"/>
      <c r="H18" s="87"/>
      <c r="I18" s="87"/>
      <c r="J18" s="87">
        <v>1440</v>
      </c>
      <c r="K18" s="87">
        <v>6</v>
      </c>
      <c r="L18" s="87">
        <f t="shared" si="1"/>
        <v>8640</v>
      </c>
      <c r="M18" s="89">
        <f t="shared" si="2"/>
        <v>34560</v>
      </c>
      <c r="N18" s="87">
        <v>3</v>
      </c>
    </row>
    <row r="19" spans="1:14" x14ac:dyDescent="0.15">
      <c r="A19" s="89">
        <v>14</v>
      </c>
      <c r="B19" s="90" t="s">
        <v>997</v>
      </c>
      <c r="C19" s="91" t="s">
        <v>998</v>
      </c>
      <c r="D19" s="87">
        <v>1637</v>
      </c>
      <c r="E19" s="87">
        <v>30</v>
      </c>
      <c r="F19" s="89">
        <f t="shared" si="0"/>
        <v>49110</v>
      </c>
      <c r="G19" s="87"/>
      <c r="H19" s="87"/>
      <c r="I19" s="87"/>
      <c r="J19" s="87">
        <v>1637</v>
      </c>
      <c r="K19" s="87">
        <v>9</v>
      </c>
      <c r="L19" s="87">
        <f t="shared" si="1"/>
        <v>14733</v>
      </c>
      <c r="M19" s="89">
        <f t="shared" si="2"/>
        <v>63843</v>
      </c>
      <c r="N19" s="87">
        <v>3</v>
      </c>
    </row>
    <row r="20" spans="1:14" x14ac:dyDescent="0.15">
      <c r="A20" s="89">
        <v>15</v>
      </c>
      <c r="B20" s="90" t="s">
        <v>999</v>
      </c>
      <c r="C20" s="91" t="s">
        <v>1000</v>
      </c>
      <c r="D20" s="87">
        <v>403</v>
      </c>
      <c r="E20" s="87">
        <v>18</v>
      </c>
      <c r="F20" s="89">
        <f t="shared" si="0"/>
        <v>7254</v>
      </c>
      <c r="G20" s="87"/>
      <c r="H20" s="87"/>
      <c r="I20" s="87"/>
      <c r="J20" s="87">
        <v>403</v>
      </c>
      <c r="K20" s="87">
        <v>6</v>
      </c>
      <c r="L20" s="87">
        <f t="shared" si="1"/>
        <v>2418</v>
      </c>
      <c r="M20" s="89">
        <f t="shared" si="2"/>
        <v>9672</v>
      </c>
      <c r="N20" s="87">
        <v>3</v>
      </c>
    </row>
    <row r="21" spans="1:14" x14ac:dyDescent="0.15">
      <c r="A21" s="89">
        <v>16</v>
      </c>
      <c r="B21" s="90" t="s">
        <v>1001</v>
      </c>
      <c r="C21" s="91" t="s">
        <v>1002</v>
      </c>
      <c r="D21" s="87">
        <v>382</v>
      </c>
      <c r="E21" s="87">
        <v>18</v>
      </c>
      <c r="F21" s="89">
        <f t="shared" si="0"/>
        <v>6876</v>
      </c>
      <c r="G21" s="87"/>
      <c r="H21" s="87"/>
      <c r="I21" s="87"/>
      <c r="J21" s="87">
        <v>382</v>
      </c>
      <c r="K21" s="87">
        <v>6</v>
      </c>
      <c r="L21" s="87">
        <f t="shared" si="1"/>
        <v>2292</v>
      </c>
      <c r="M21" s="89">
        <f t="shared" si="2"/>
        <v>9168</v>
      </c>
      <c r="N21" s="87">
        <v>3</v>
      </c>
    </row>
    <row r="22" spans="1:14" x14ac:dyDescent="0.15">
      <c r="A22" s="89">
        <v>17</v>
      </c>
      <c r="B22" s="90" t="s">
        <v>1003</v>
      </c>
      <c r="C22" s="91" t="s">
        <v>1000</v>
      </c>
      <c r="D22" s="87">
        <v>325</v>
      </c>
      <c r="E22" s="87">
        <v>18</v>
      </c>
      <c r="F22" s="89">
        <f t="shared" si="0"/>
        <v>5850</v>
      </c>
      <c r="G22" s="87"/>
      <c r="H22" s="87"/>
      <c r="I22" s="87"/>
      <c r="J22" s="87">
        <v>325</v>
      </c>
      <c r="K22" s="87">
        <v>6</v>
      </c>
      <c r="L22" s="87">
        <f t="shared" si="1"/>
        <v>1950</v>
      </c>
      <c r="M22" s="89">
        <f t="shared" si="2"/>
        <v>7800</v>
      </c>
      <c r="N22" s="87">
        <v>3</v>
      </c>
    </row>
    <row r="23" spans="1:14" ht="30" x14ac:dyDescent="0.15">
      <c r="A23" s="89">
        <v>18</v>
      </c>
      <c r="B23" s="90" t="s">
        <v>1004</v>
      </c>
      <c r="C23" s="91" t="s">
        <v>1005</v>
      </c>
      <c r="D23" s="87">
        <v>403</v>
      </c>
      <c r="E23" s="87">
        <v>18</v>
      </c>
      <c r="F23" s="89">
        <f t="shared" si="0"/>
        <v>7254</v>
      </c>
      <c r="G23" s="87"/>
      <c r="H23" s="87"/>
      <c r="I23" s="87"/>
      <c r="J23" s="87">
        <v>403</v>
      </c>
      <c r="K23" s="87">
        <v>6</v>
      </c>
      <c r="L23" s="87">
        <f t="shared" si="1"/>
        <v>2418</v>
      </c>
      <c r="M23" s="89">
        <f t="shared" si="2"/>
        <v>9672</v>
      </c>
      <c r="N23" s="87">
        <v>3</v>
      </c>
    </row>
  </sheetData>
  <autoFilter ref="A5:N23"/>
  <mergeCells count="10">
    <mergeCell ref="A2:N2"/>
    <mergeCell ref="D3:L3"/>
    <mergeCell ref="D4:F4"/>
    <mergeCell ref="G4:I4"/>
    <mergeCell ref="J4:L4"/>
    <mergeCell ref="A3:A5"/>
    <mergeCell ref="B3:B5"/>
    <mergeCell ref="C3:C5"/>
    <mergeCell ref="M3:M5"/>
    <mergeCell ref="N3:N5"/>
  </mergeCells>
  <phoneticPr fontId="48" type="noConversion"/>
  <pageMargins left="0.25138888888888899" right="0.25138888888888899" top="0.75138888888888899" bottom="0.75138888888888899" header="0.29861111111111099" footer="0.29861111111111099"/>
  <pageSetup paperSize="9" scale="99" fitToHeight="0" orientation="landscape"/>
  <headerFooter>
    <oddFooter>&amp;C&amp;"方正仿宋_GB2312"第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9"/>
  <sheetViews>
    <sheetView tabSelected="1" workbookViewId="0">
      <pane ySplit="3" topLeftCell="A1075" activePane="bottomLeft" state="frozen"/>
      <selection pane="bottomLeft" activeCell="K1088" sqref="K1088"/>
    </sheetView>
  </sheetViews>
  <sheetFormatPr defaultColWidth="9" defaultRowHeight="15.75" x14ac:dyDescent="0.15"/>
  <cols>
    <col min="1" max="1" width="5.5" style="60" customWidth="1"/>
    <col min="2" max="2" width="16.375" style="60" customWidth="1"/>
    <col min="3" max="3" width="14.125" style="60" customWidth="1"/>
    <col min="4" max="4" width="38.5" style="60" customWidth="1"/>
    <col min="5" max="5" width="38.75" style="60" customWidth="1"/>
    <col min="6" max="7" width="7.75" style="60" customWidth="1"/>
    <col min="8" max="8" width="12.625" style="60" customWidth="1"/>
    <col min="9" max="16384" width="9" style="61"/>
  </cols>
  <sheetData>
    <row r="1" spans="1:8" x14ac:dyDescent="0.15">
      <c r="A1" s="62" t="s">
        <v>1006</v>
      </c>
    </row>
    <row r="2" spans="1:8" s="59" customFormat="1" ht="24.6" customHeight="1" x14ac:dyDescent="0.15">
      <c r="A2" s="103" t="s">
        <v>1007</v>
      </c>
      <c r="B2" s="104"/>
      <c r="C2" s="104"/>
      <c r="D2" s="104"/>
      <c r="E2" s="104"/>
      <c r="F2" s="104"/>
      <c r="G2" s="104"/>
      <c r="H2" s="104"/>
    </row>
    <row r="3" spans="1:8" s="59" customFormat="1" ht="31.5" x14ac:dyDescent="0.15">
      <c r="A3" s="63" t="s">
        <v>1008</v>
      </c>
      <c r="B3" s="63" t="s">
        <v>1009</v>
      </c>
      <c r="C3" s="63" t="s">
        <v>1010</v>
      </c>
      <c r="D3" s="63" t="s">
        <v>1011</v>
      </c>
      <c r="E3" s="63" t="s">
        <v>1012</v>
      </c>
      <c r="F3" s="63" t="s">
        <v>1013</v>
      </c>
      <c r="G3" s="63" t="s">
        <v>1014</v>
      </c>
      <c r="H3" s="63" t="s">
        <v>1015</v>
      </c>
    </row>
    <row r="4" spans="1:8" x14ac:dyDescent="0.15">
      <c r="A4" s="64">
        <v>1</v>
      </c>
      <c r="B4" s="64" t="s">
        <v>1016</v>
      </c>
      <c r="C4" s="64" t="s">
        <v>1017</v>
      </c>
      <c r="D4" s="64" t="s">
        <v>1018</v>
      </c>
      <c r="E4" s="64" t="s">
        <v>1019</v>
      </c>
      <c r="F4" s="64">
        <v>300</v>
      </c>
      <c r="G4" s="64">
        <v>3</v>
      </c>
      <c r="H4" s="64">
        <v>1365</v>
      </c>
    </row>
    <row r="5" spans="1:8" x14ac:dyDescent="0.15">
      <c r="A5" s="64">
        <v>2</v>
      </c>
      <c r="B5" s="64" t="s">
        <v>1016</v>
      </c>
      <c r="C5" s="64" t="s">
        <v>1017</v>
      </c>
      <c r="D5" s="64" t="s">
        <v>1020</v>
      </c>
      <c r="E5" s="64" t="s">
        <v>1021</v>
      </c>
      <c r="F5" s="64">
        <v>200</v>
      </c>
      <c r="G5" s="64">
        <v>3</v>
      </c>
      <c r="H5" s="64">
        <v>1399.8</v>
      </c>
    </row>
    <row r="6" spans="1:8" x14ac:dyDescent="0.15">
      <c r="A6" s="64">
        <v>3</v>
      </c>
      <c r="B6" s="64" t="s">
        <v>1016</v>
      </c>
      <c r="C6" s="64" t="s">
        <v>1017</v>
      </c>
      <c r="D6" s="64" t="s">
        <v>1022</v>
      </c>
      <c r="E6" s="64" t="s">
        <v>1023</v>
      </c>
      <c r="F6" s="64">
        <v>150</v>
      </c>
      <c r="G6" s="64">
        <v>4</v>
      </c>
      <c r="H6" s="64">
        <v>1262.7</v>
      </c>
    </row>
    <row r="7" spans="1:8" x14ac:dyDescent="0.15">
      <c r="A7" s="64">
        <v>4</v>
      </c>
      <c r="B7" s="64" t="s">
        <v>1016</v>
      </c>
      <c r="C7" s="64" t="s">
        <v>1017</v>
      </c>
      <c r="D7" s="64" t="s">
        <v>1024</v>
      </c>
      <c r="E7" s="64" t="s">
        <v>1025</v>
      </c>
      <c r="F7" s="64">
        <v>100</v>
      </c>
      <c r="G7" s="64">
        <v>4</v>
      </c>
      <c r="H7" s="64">
        <v>536.22</v>
      </c>
    </row>
    <row r="8" spans="1:8" x14ac:dyDescent="0.15">
      <c r="A8" s="64">
        <v>5</v>
      </c>
      <c r="B8" s="64" t="s">
        <v>1016</v>
      </c>
      <c r="C8" s="64" t="s">
        <v>1017</v>
      </c>
      <c r="D8" s="64" t="s">
        <v>1026</v>
      </c>
      <c r="E8" s="64" t="s">
        <v>1027</v>
      </c>
      <c r="F8" s="64">
        <v>100</v>
      </c>
      <c r="G8" s="64">
        <v>4</v>
      </c>
      <c r="H8" s="64">
        <v>1080</v>
      </c>
    </row>
    <row r="9" spans="1:8" x14ac:dyDescent="0.15">
      <c r="A9" s="64">
        <v>6</v>
      </c>
      <c r="B9" s="64" t="s">
        <v>1016</v>
      </c>
      <c r="C9" s="64" t="s">
        <v>1017</v>
      </c>
      <c r="D9" s="64" t="s">
        <v>1028</v>
      </c>
      <c r="E9" s="64" t="s">
        <v>1029</v>
      </c>
      <c r="F9" s="64">
        <v>400</v>
      </c>
      <c r="G9" s="64">
        <v>4.5</v>
      </c>
      <c r="H9" s="64">
        <v>1800</v>
      </c>
    </row>
    <row r="10" spans="1:8" x14ac:dyDescent="0.15">
      <c r="A10" s="64">
        <v>7</v>
      </c>
      <c r="B10" s="64" t="s">
        <v>1016</v>
      </c>
      <c r="C10" s="64" t="s">
        <v>1017</v>
      </c>
      <c r="D10" s="64" t="s">
        <v>1030</v>
      </c>
      <c r="E10" s="64" t="s">
        <v>1031</v>
      </c>
      <c r="F10" s="64">
        <v>400</v>
      </c>
      <c r="G10" s="64">
        <v>4</v>
      </c>
      <c r="H10" s="64">
        <v>2146.25</v>
      </c>
    </row>
    <row r="11" spans="1:8" x14ac:dyDescent="0.15">
      <c r="A11" s="64">
        <v>8</v>
      </c>
      <c r="B11" s="64" t="s">
        <v>1016</v>
      </c>
      <c r="C11" s="64" t="s">
        <v>1017</v>
      </c>
      <c r="D11" s="64" t="s">
        <v>1032</v>
      </c>
      <c r="E11" s="64" t="s">
        <v>1033</v>
      </c>
      <c r="F11" s="64">
        <v>150</v>
      </c>
      <c r="G11" s="64">
        <v>8</v>
      </c>
      <c r="H11" s="64">
        <v>676.5</v>
      </c>
    </row>
    <row r="12" spans="1:8" x14ac:dyDescent="0.15">
      <c r="A12" s="64">
        <v>9</v>
      </c>
      <c r="B12" s="64" t="s">
        <v>1016</v>
      </c>
      <c r="C12" s="64" t="s">
        <v>1017</v>
      </c>
      <c r="D12" s="64" t="s">
        <v>1034</v>
      </c>
      <c r="E12" s="64" t="s">
        <v>1034</v>
      </c>
      <c r="F12" s="64">
        <v>200</v>
      </c>
      <c r="G12" s="64">
        <v>4</v>
      </c>
      <c r="H12" s="64">
        <v>1759</v>
      </c>
    </row>
    <row r="13" spans="1:8" x14ac:dyDescent="0.15">
      <c r="A13" s="64">
        <v>10</v>
      </c>
      <c r="B13" s="64" t="s">
        <v>1016</v>
      </c>
      <c r="C13" s="64" t="s">
        <v>1017</v>
      </c>
      <c r="D13" s="64" t="s">
        <v>1035</v>
      </c>
      <c r="E13" s="64" t="s">
        <v>1035</v>
      </c>
      <c r="F13" s="64">
        <v>100</v>
      </c>
      <c r="G13" s="64">
        <v>3</v>
      </c>
      <c r="H13" s="64">
        <v>514.52</v>
      </c>
    </row>
    <row r="14" spans="1:8" x14ac:dyDescent="0.15">
      <c r="A14" s="64">
        <v>11</v>
      </c>
      <c r="B14" s="64" t="s">
        <v>1016</v>
      </c>
      <c r="C14" s="64" t="s">
        <v>1017</v>
      </c>
      <c r="D14" s="64" t="s">
        <v>1036</v>
      </c>
      <c r="E14" s="64" t="s">
        <v>1036</v>
      </c>
      <c r="F14" s="64">
        <v>30</v>
      </c>
      <c r="G14" s="64">
        <v>3</v>
      </c>
      <c r="H14" s="64">
        <v>205.28</v>
      </c>
    </row>
    <row r="15" spans="1:8" x14ac:dyDescent="0.15">
      <c r="A15" s="64">
        <v>12</v>
      </c>
      <c r="B15" s="64" t="s">
        <v>1016</v>
      </c>
      <c r="C15" s="64" t="s">
        <v>1017</v>
      </c>
      <c r="D15" s="64" t="s">
        <v>1037</v>
      </c>
      <c r="E15" s="64" t="s">
        <v>1037</v>
      </c>
      <c r="F15" s="64">
        <v>100</v>
      </c>
      <c r="G15" s="64">
        <v>3</v>
      </c>
      <c r="H15" s="64">
        <v>300</v>
      </c>
    </row>
    <row r="16" spans="1:8" x14ac:dyDescent="0.15">
      <c r="A16" s="64">
        <v>13</v>
      </c>
      <c r="B16" s="64" t="s">
        <v>1016</v>
      </c>
      <c r="C16" s="64" t="s">
        <v>1017</v>
      </c>
      <c r="D16" s="64" t="s">
        <v>1038</v>
      </c>
      <c r="E16" s="64" t="s">
        <v>1038</v>
      </c>
      <c r="F16" s="64">
        <v>100</v>
      </c>
      <c r="G16" s="64">
        <v>3</v>
      </c>
      <c r="H16" s="64">
        <v>300</v>
      </c>
    </row>
    <row r="17" spans="1:8" x14ac:dyDescent="0.15">
      <c r="A17" s="64">
        <v>14</v>
      </c>
      <c r="B17" s="64" t="s">
        <v>1016</v>
      </c>
      <c r="C17" s="64" t="s">
        <v>1017</v>
      </c>
      <c r="D17" s="64" t="s">
        <v>1039</v>
      </c>
      <c r="E17" s="65" t="s">
        <v>1040</v>
      </c>
      <c r="F17" s="64"/>
      <c r="G17" s="64"/>
      <c r="H17" s="64">
        <v>219.96</v>
      </c>
    </row>
    <row r="18" spans="1:8" x14ac:dyDescent="0.15">
      <c r="A18" s="64">
        <v>15</v>
      </c>
      <c r="B18" s="64" t="s">
        <v>1016</v>
      </c>
      <c r="C18" s="64" t="s">
        <v>1017</v>
      </c>
      <c r="D18" s="64" t="s">
        <v>1041</v>
      </c>
      <c r="E18" s="65" t="s">
        <v>1042</v>
      </c>
      <c r="F18" s="64"/>
      <c r="G18" s="64"/>
      <c r="H18" s="64">
        <v>403.65</v>
      </c>
    </row>
    <row r="19" spans="1:8" x14ac:dyDescent="0.15">
      <c r="A19" s="64">
        <v>16</v>
      </c>
      <c r="B19" s="64" t="s">
        <v>1016</v>
      </c>
      <c r="C19" s="64" t="s">
        <v>1017</v>
      </c>
      <c r="D19" s="64" t="s">
        <v>1043</v>
      </c>
      <c r="E19" s="65" t="s">
        <v>1044</v>
      </c>
      <c r="F19" s="64"/>
      <c r="G19" s="64"/>
      <c r="H19" s="64">
        <v>2782.5</v>
      </c>
    </row>
    <row r="20" spans="1:8" x14ac:dyDescent="0.15">
      <c r="A20" s="64">
        <v>17</v>
      </c>
      <c r="B20" s="64" t="s">
        <v>1016</v>
      </c>
      <c r="C20" s="64" t="s">
        <v>1017</v>
      </c>
      <c r="D20" s="64" t="s">
        <v>1045</v>
      </c>
      <c r="E20" s="65" t="s">
        <v>1046</v>
      </c>
      <c r="F20" s="64"/>
      <c r="G20" s="64"/>
      <c r="H20" s="64">
        <v>783</v>
      </c>
    </row>
    <row r="21" spans="1:8" x14ac:dyDescent="0.15">
      <c r="A21" s="64">
        <v>18</v>
      </c>
      <c r="B21" s="64" t="s">
        <v>1016</v>
      </c>
      <c r="C21" s="64" t="s">
        <v>1017</v>
      </c>
      <c r="D21" s="64" t="s">
        <v>1047</v>
      </c>
      <c r="E21" s="65" t="s">
        <v>1048</v>
      </c>
      <c r="F21" s="64"/>
      <c r="G21" s="64"/>
      <c r="H21" s="64">
        <v>50</v>
      </c>
    </row>
    <row r="22" spans="1:8" x14ac:dyDescent="0.15">
      <c r="A22" s="64">
        <v>19</v>
      </c>
      <c r="B22" s="64" t="s">
        <v>1016</v>
      </c>
      <c r="C22" s="64" t="s">
        <v>1017</v>
      </c>
      <c r="D22" s="64" t="s">
        <v>1049</v>
      </c>
      <c r="E22" s="65" t="s">
        <v>1050</v>
      </c>
      <c r="F22" s="64"/>
      <c r="G22" s="64"/>
      <c r="H22" s="64">
        <v>414.64</v>
      </c>
    </row>
    <row r="23" spans="1:8" x14ac:dyDescent="0.15">
      <c r="A23" s="64">
        <v>20</v>
      </c>
      <c r="B23" s="64" t="s">
        <v>1016</v>
      </c>
      <c r="C23" s="64" t="s">
        <v>1017</v>
      </c>
      <c r="D23" s="64" t="s">
        <v>1051</v>
      </c>
      <c r="E23" s="64" t="s">
        <v>1051</v>
      </c>
      <c r="F23" s="64"/>
      <c r="G23" s="64"/>
      <c r="H23" s="64">
        <v>100</v>
      </c>
    </row>
    <row r="24" spans="1:8" x14ac:dyDescent="0.15">
      <c r="A24" s="64">
        <v>21</v>
      </c>
      <c r="B24" s="64" t="s">
        <v>1016</v>
      </c>
      <c r="C24" s="64" t="s">
        <v>1017</v>
      </c>
      <c r="D24" s="64" t="s">
        <v>1052</v>
      </c>
      <c r="E24" s="64" t="s">
        <v>1052</v>
      </c>
      <c r="F24" s="64"/>
      <c r="G24" s="64"/>
      <c r="H24" s="64">
        <v>1278.42</v>
      </c>
    </row>
    <row r="25" spans="1:8" x14ac:dyDescent="0.15">
      <c r="A25" s="64">
        <v>22</v>
      </c>
      <c r="B25" s="64" t="s">
        <v>1016</v>
      </c>
      <c r="C25" s="64" t="s">
        <v>1017</v>
      </c>
      <c r="D25" s="64" t="s">
        <v>1053</v>
      </c>
      <c r="E25" s="65" t="s">
        <v>1054</v>
      </c>
      <c r="F25" s="64"/>
      <c r="G25" s="64"/>
      <c r="H25" s="64">
        <v>1238.4000000000001</v>
      </c>
    </row>
    <row r="26" spans="1:8" x14ac:dyDescent="0.15">
      <c r="A26" s="64">
        <v>23</v>
      </c>
      <c r="B26" s="64" t="s">
        <v>1016</v>
      </c>
      <c r="C26" s="64" t="s">
        <v>1017</v>
      </c>
      <c r="D26" s="64" t="s">
        <v>1055</v>
      </c>
      <c r="E26" s="65" t="s">
        <v>1056</v>
      </c>
      <c r="F26" s="64"/>
      <c r="G26" s="64"/>
      <c r="H26" s="64">
        <v>2456.7399999999998</v>
      </c>
    </row>
    <row r="27" spans="1:8" x14ac:dyDescent="0.15">
      <c r="A27" s="64">
        <v>24</v>
      </c>
      <c r="B27" s="64" t="s">
        <v>1016</v>
      </c>
      <c r="C27" s="64" t="s">
        <v>1017</v>
      </c>
      <c r="D27" s="64" t="s">
        <v>1057</v>
      </c>
      <c r="E27" s="65" t="s">
        <v>1058</v>
      </c>
      <c r="F27" s="64"/>
      <c r="G27" s="64"/>
      <c r="H27" s="64">
        <v>400</v>
      </c>
    </row>
    <row r="28" spans="1:8" x14ac:dyDescent="0.15">
      <c r="A28" s="64">
        <v>25</v>
      </c>
      <c r="B28" s="64" t="s">
        <v>1016</v>
      </c>
      <c r="C28" s="64" t="s">
        <v>1017</v>
      </c>
      <c r="D28" s="64" t="s">
        <v>1057</v>
      </c>
      <c r="E28" s="65" t="s">
        <v>1059</v>
      </c>
      <c r="F28" s="64"/>
      <c r="G28" s="64"/>
      <c r="H28" s="64">
        <v>100</v>
      </c>
    </row>
    <row r="29" spans="1:8" x14ac:dyDescent="0.15">
      <c r="A29" s="64">
        <v>26</v>
      </c>
      <c r="B29" s="64" t="s">
        <v>1016</v>
      </c>
      <c r="C29" s="64" t="s">
        <v>1017</v>
      </c>
      <c r="D29" s="64" t="s">
        <v>1060</v>
      </c>
      <c r="E29" s="65" t="s">
        <v>1061</v>
      </c>
      <c r="F29" s="64"/>
      <c r="G29" s="64"/>
      <c r="H29" s="64">
        <v>156.54</v>
      </c>
    </row>
    <row r="30" spans="1:8" x14ac:dyDescent="0.15">
      <c r="A30" s="64">
        <v>27</v>
      </c>
      <c r="B30" s="64" t="s">
        <v>1016</v>
      </c>
      <c r="C30" s="64" t="s">
        <v>1017</v>
      </c>
      <c r="D30" s="64" t="s">
        <v>1062</v>
      </c>
      <c r="E30" s="65" t="s">
        <v>1063</v>
      </c>
      <c r="F30" s="64"/>
      <c r="G30" s="64"/>
      <c r="H30" s="64">
        <v>442.2</v>
      </c>
    </row>
    <row r="31" spans="1:8" x14ac:dyDescent="0.15">
      <c r="A31" s="64">
        <v>28</v>
      </c>
      <c r="B31" s="64" t="s">
        <v>1016</v>
      </c>
      <c r="C31" s="64" t="s">
        <v>1017</v>
      </c>
      <c r="D31" s="64" t="s">
        <v>1064</v>
      </c>
      <c r="E31" s="65" t="s">
        <v>1065</v>
      </c>
      <c r="F31" s="64"/>
      <c r="G31" s="64"/>
      <c r="H31" s="64">
        <v>66</v>
      </c>
    </row>
    <row r="32" spans="1:8" x14ac:dyDescent="0.15">
      <c r="A32" s="64">
        <v>29</v>
      </c>
      <c r="B32" s="64" t="s">
        <v>1016</v>
      </c>
      <c r="C32" s="64" t="s">
        <v>1017</v>
      </c>
      <c r="D32" s="64" t="s">
        <v>1066</v>
      </c>
      <c r="E32" s="65" t="s">
        <v>1067</v>
      </c>
      <c r="F32" s="64"/>
      <c r="G32" s="64"/>
      <c r="H32" s="64">
        <v>178.4</v>
      </c>
    </row>
    <row r="33" spans="1:8" x14ac:dyDescent="0.15">
      <c r="A33" s="64">
        <v>30</v>
      </c>
      <c r="B33" s="64" t="s">
        <v>1016</v>
      </c>
      <c r="C33" s="64" t="s">
        <v>1017</v>
      </c>
      <c r="D33" s="64" t="s">
        <v>1068</v>
      </c>
      <c r="E33" s="65" t="s">
        <v>1069</v>
      </c>
      <c r="F33" s="64"/>
      <c r="G33" s="64"/>
      <c r="H33" s="64">
        <v>240.68</v>
      </c>
    </row>
    <row r="34" spans="1:8" x14ac:dyDescent="0.15">
      <c r="A34" s="64">
        <v>31</v>
      </c>
      <c r="B34" s="64" t="s">
        <v>1016</v>
      </c>
      <c r="C34" s="64" t="s">
        <v>1017</v>
      </c>
      <c r="D34" s="64" t="s">
        <v>1070</v>
      </c>
      <c r="E34" s="65" t="s">
        <v>1071</v>
      </c>
      <c r="F34" s="64"/>
      <c r="G34" s="64"/>
      <c r="H34" s="64">
        <v>344.61</v>
      </c>
    </row>
    <row r="35" spans="1:8" x14ac:dyDescent="0.15">
      <c r="A35" s="64">
        <v>32</v>
      </c>
      <c r="B35" s="64" t="s">
        <v>1016</v>
      </c>
      <c r="C35" s="64" t="s">
        <v>1017</v>
      </c>
      <c r="D35" s="64" t="s">
        <v>1072</v>
      </c>
      <c r="E35" s="65" t="s">
        <v>1073</v>
      </c>
      <c r="F35" s="64"/>
      <c r="G35" s="64"/>
      <c r="H35" s="64">
        <v>267.92</v>
      </c>
    </row>
    <row r="36" spans="1:8" x14ac:dyDescent="0.15">
      <c r="A36" s="64">
        <v>33</v>
      </c>
      <c r="B36" s="64" t="s">
        <v>1016</v>
      </c>
      <c r="C36" s="64" t="s">
        <v>1017</v>
      </c>
      <c r="D36" s="64" t="s">
        <v>1074</v>
      </c>
      <c r="E36" s="65" t="s">
        <v>1075</v>
      </c>
      <c r="F36" s="64"/>
      <c r="G36" s="64"/>
      <c r="H36" s="64">
        <v>889.8</v>
      </c>
    </row>
    <row r="37" spans="1:8" x14ac:dyDescent="0.15">
      <c r="A37" s="64">
        <v>34</v>
      </c>
      <c r="B37" s="64" t="s">
        <v>1016</v>
      </c>
      <c r="C37" s="64" t="s">
        <v>1017</v>
      </c>
      <c r="D37" s="64" t="s">
        <v>1076</v>
      </c>
      <c r="E37" s="65" t="s">
        <v>1077</v>
      </c>
      <c r="F37" s="64"/>
      <c r="G37" s="64"/>
      <c r="H37" s="64">
        <v>690.2</v>
      </c>
    </row>
    <row r="38" spans="1:8" x14ac:dyDescent="0.15">
      <c r="A38" s="64">
        <v>35</v>
      </c>
      <c r="B38" s="64" t="s">
        <v>1016</v>
      </c>
      <c r="C38" s="64" t="s">
        <v>1017</v>
      </c>
      <c r="D38" s="64" t="s">
        <v>1078</v>
      </c>
      <c r="E38" s="65" t="s">
        <v>1077</v>
      </c>
      <c r="F38" s="64"/>
      <c r="G38" s="64"/>
      <c r="H38" s="64">
        <v>515.5</v>
      </c>
    </row>
    <row r="39" spans="1:8" x14ac:dyDescent="0.15">
      <c r="A39" s="64">
        <v>36</v>
      </c>
      <c r="B39" s="64" t="s">
        <v>1016</v>
      </c>
      <c r="C39" s="64" t="s">
        <v>1017</v>
      </c>
      <c r="D39" s="64" t="s">
        <v>1079</v>
      </c>
      <c r="E39" s="65" t="s">
        <v>1080</v>
      </c>
      <c r="F39" s="64"/>
      <c r="G39" s="64"/>
      <c r="H39" s="64">
        <v>615.11</v>
      </c>
    </row>
    <row r="40" spans="1:8" x14ac:dyDescent="0.15">
      <c r="A40" s="64">
        <v>37</v>
      </c>
      <c r="B40" s="64" t="s">
        <v>1016</v>
      </c>
      <c r="C40" s="64" t="s">
        <v>1017</v>
      </c>
      <c r="D40" s="64" t="s">
        <v>1081</v>
      </c>
      <c r="E40" s="65" t="s">
        <v>1024</v>
      </c>
      <c r="F40" s="64"/>
      <c r="G40" s="64"/>
      <c r="H40" s="64">
        <v>1072.26</v>
      </c>
    </row>
    <row r="41" spans="1:8" x14ac:dyDescent="0.15">
      <c r="A41" s="64">
        <v>38</v>
      </c>
      <c r="B41" s="64" t="s">
        <v>1016</v>
      </c>
      <c r="C41" s="64" t="s">
        <v>1017</v>
      </c>
      <c r="D41" s="64" t="s">
        <v>1082</v>
      </c>
      <c r="E41" s="64" t="s">
        <v>1083</v>
      </c>
      <c r="F41" s="64"/>
      <c r="G41" s="64"/>
      <c r="H41" s="64">
        <v>7748.7</v>
      </c>
    </row>
    <row r="42" spans="1:8" x14ac:dyDescent="0.15">
      <c r="A42" s="64">
        <v>39</v>
      </c>
      <c r="B42" s="64" t="s">
        <v>1016</v>
      </c>
      <c r="C42" s="64" t="s">
        <v>1017</v>
      </c>
      <c r="D42" s="64" t="s">
        <v>1084</v>
      </c>
      <c r="E42" s="64" t="s">
        <v>1084</v>
      </c>
      <c r="F42" s="64"/>
      <c r="G42" s="64"/>
      <c r="H42" s="64">
        <v>23.7</v>
      </c>
    </row>
    <row r="43" spans="1:8" x14ac:dyDescent="0.15">
      <c r="A43" s="64">
        <v>40</v>
      </c>
      <c r="B43" s="64" t="s">
        <v>1016</v>
      </c>
      <c r="C43" s="64" t="s">
        <v>1017</v>
      </c>
      <c r="D43" s="64" t="s">
        <v>1085</v>
      </c>
      <c r="E43" s="64" t="s">
        <v>1085</v>
      </c>
      <c r="F43" s="64"/>
      <c r="G43" s="64"/>
      <c r="H43" s="64">
        <v>62.37</v>
      </c>
    </row>
    <row r="44" spans="1:8" x14ac:dyDescent="0.15">
      <c r="A44" s="64">
        <v>41</v>
      </c>
      <c r="B44" s="64" t="s">
        <v>1016</v>
      </c>
      <c r="C44" s="64" t="s">
        <v>1017</v>
      </c>
      <c r="D44" s="64" t="s">
        <v>1086</v>
      </c>
      <c r="E44" s="64" t="s">
        <v>1086</v>
      </c>
      <c r="F44" s="64"/>
      <c r="G44" s="64"/>
      <c r="H44" s="64">
        <v>76.959999999999994</v>
      </c>
    </row>
    <row r="45" spans="1:8" x14ac:dyDescent="0.15">
      <c r="A45" s="64">
        <v>42</v>
      </c>
      <c r="B45" s="64" t="s">
        <v>1016</v>
      </c>
      <c r="C45" s="64" t="s">
        <v>1017</v>
      </c>
      <c r="D45" s="64" t="s">
        <v>1087</v>
      </c>
      <c r="E45" s="64" t="s">
        <v>1087</v>
      </c>
      <c r="F45" s="64"/>
      <c r="G45" s="64"/>
      <c r="H45" s="64">
        <v>81.900000000000006</v>
      </c>
    </row>
    <row r="46" spans="1:8" x14ac:dyDescent="0.15">
      <c r="A46" s="64">
        <v>43</v>
      </c>
      <c r="B46" s="64" t="s">
        <v>1016</v>
      </c>
      <c r="C46" s="64" t="s">
        <v>1017</v>
      </c>
      <c r="D46" s="64" t="s">
        <v>1088</v>
      </c>
      <c r="E46" s="65" t="s">
        <v>1023</v>
      </c>
      <c r="F46" s="64"/>
      <c r="G46" s="64"/>
      <c r="H46" s="64">
        <v>575.94000000000005</v>
      </c>
    </row>
    <row r="47" spans="1:8" x14ac:dyDescent="0.15">
      <c r="A47" s="64">
        <v>44</v>
      </c>
      <c r="B47" s="64" t="s">
        <v>1016</v>
      </c>
      <c r="C47" s="64" t="s">
        <v>1017</v>
      </c>
      <c r="D47" s="64" t="s">
        <v>1089</v>
      </c>
      <c r="E47" s="65" t="s">
        <v>1090</v>
      </c>
      <c r="F47" s="64"/>
      <c r="G47" s="64"/>
      <c r="H47" s="64">
        <v>274.68</v>
      </c>
    </row>
    <row r="48" spans="1:8" ht="31.5" x14ac:dyDescent="0.15">
      <c r="A48" s="64">
        <v>45</v>
      </c>
      <c r="B48" s="64" t="s">
        <v>1016</v>
      </c>
      <c r="C48" s="64" t="s">
        <v>1017</v>
      </c>
      <c r="D48" s="64" t="s">
        <v>1091</v>
      </c>
      <c r="E48" s="65" t="s">
        <v>1092</v>
      </c>
      <c r="F48" s="64"/>
      <c r="G48" s="64"/>
      <c r="H48" s="64">
        <v>490.2</v>
      </c>
    </row>
    <row r="49" spans="1:8" x14ac:dyDescent="0.15">
      <c r="A49" s="64">
        <v>46</v>
      </c>
      <c r="B49" s="64" t="s">
        <v>1016</v>
      </c>
      <c r="C49" s="64" t="s">
        <v>1017</v>
      </c>
      <c r="D49" s="64" t="s">
        <v>1093</v>
      </c>
      <c r="E49" s="64" t="s">
        <v>1093</v>
      </c>
      <c r="F49" s="64"/>
      <c r="G49" s="64"/>
      <c r="H49" s="64">
        <v>25.07</v>
      </c>
    </row>
    <row r="50" spans="1:8" x14ac:dyDescent="0.15">
      <c r="A50" s="64">
        <v>47</v>
      </c>
      <c r="B50" s="64" t="s">
        <v>1016</v>
      </c>
      <c r="C50" s="64" t="s">
        <v>1017</v>
      </c>
      <c r="D50" s="64" t="s">
        <v>1094</v>
      </c>
      <c r="E50" s="65" t="s">
        <v>1095</v>
      </c>
      <c r="F50" s="64"/>
      <c r="G50" s="64"/>
      <c r="H50" s="64">
        <v>400</v>
      </c>
    </row>
    <row r="51" spans="1:8" x14ac:dyDescent="0.15">
      <c r="A51" s="64">
        <v>48</v>
      </c>
      <c r="B51" s="64" t="s">
        <v>1016</v>
      </c>
      <c r="C51" s="64" t="s">
        <v>1096</v>
      </c>
      <c r="D51" s="64" t="s">
        <v>1097</v>
      </c>
      <c r="E51" s="64" t="s">
        <v>1098</v>
      </c>
      <c r="F51" s="64">
        <v>100</v>
      </c>
      <c r="G51" s="64">
        <v>2</v>
      </c>
      <c r="H51" s="64">
        <v>1023.4</v>
      </c>
    </row>
    <row r="52" spans="1:8" x14ac:dyDescent="0.15">
      <c r="A52" s="64">
        <v>49</v>
      </c>
      <c r="B52" s="64" t="s">
        <v>1016</v>
      </c>
      <c r="C52" s="64" t="s">
        <v>1096</v>
      </c>
      <c r="D52" s="64" t="s">
        <v>1099</v>
      </c>
      <c r="E52" s="64" t="s">
        <v>1100</v>
      </c>
      <c r="F52" s="64">
        <v>300</v>
      </c>
      <c r="G52" s="64">
        <v>2</v>
      </c>
      <c r="H52" s="64">
        <v>5245.09</v>
      </c>
    </row>
    <row r="53" spans="1:8" x14ac:dyDescent="0.15">
      <c r="A53" s="64">
        <v>50</v>
      </c>
      <c r="B53" s="64" t="s">
        <v>1016</v>
      </c>
      <c r="C53" s="64" t="s">
        <v>1096</v>
      </c>
      <c r="D53" s="64" t="s">
        <v>1101</v>
      </c>
      <c r="E53" s="64" t="s">
        <v>1102</v>
      </c>
      <c r="F53" s="64">
        <v>350</v>
      </c>
      <c r="G53" s="64">
        <v>4</v>
      </c>
      <c r="H53" s="64">
        <v>4337.34</v>
      </c>
    </row>
    <row r="54" spans="1:8" x14ac:dyDescent="0.15">
      <c r="A54" s="64">
        <v>51</v>
      </c>
      <c r="B54" s="64" t="s">
        <v>1016</v>
      </c>
      <c r="C54" s="64" t="s">
        <v>1096</v>
      </c>
      <c r="D54" s="64" t="s">
        <v>1103</v>
      </c>
      <c r="E54" s="64" t="s">
        <v>1104</v>
      </c>
      <c r="F54" s="64">
        <v>300</v>
      </c>
      <c r="G54" s="64">
        <v>2</v>
      </c>
      <c r="H54" s="64">
        <v>2559.3000000000002</v>
      </c>
    </row>
    <row r="55" spans="1:8" x14ac:dyDescent="0.15">
      <c r="A55" s="64">
        <v>52</v>
      </c>
      <c r="B55" s="64" t="s">
        <v>1016</v>
      </c>
      <c r="C55" s="64" t="s">
        <v>1096</v>
      </c>
      <c r="D55" s="64" t="s">
        <v>1105</v>
      </c>
      <c r="E55" s="64" t="s">
        <v>1106</v>
      </c>
      <c r="F55" s="64">
        <v>200</v>
      </c>
      <c r="G55" s="64">
        <v>2</v>
      </c>
      <c r="H55" s="64">
        <v>926.64</v>
      </c>
    </row>
    <row r="56" spans="1:8" ht="31.5" x14ac:dyDescent="0.15">
      <c r="A56" s="64">
        <v>53</v>
      </c>
      <c r="B56" s="64" t="s">
        <v>1016</v>
      </c>
      <c r="C56" s="64" t="s">
        <v>1096</v>
      </c>
      <c r="D56" s="64" t="s">
        <v>1107</v>
      </c>
      <c r="E56" s="64" t="s">
        <v>1108</v>
      </c>
      <c r="F56" s="64">
        <v>100</v>
      </c>
      <c r="G56" s="64">
        <v>8</v>
      </c>
      <c r="H56" s="64">
        <v>987.66</v>
      </c>
    </row>
    <row r="57" spans="1:8" x14ac:dyDescent="0.15">
      <c r="A57" s="64">
        <v>54</v>
      </c>
      <c r="B57" s="64" t="s">
        <v>1016</v>
      </c>
      <c r="C57" s="64" t="s">
        <v>1096</v>
      </c>
      <c r="D57" s="64" t="s">
        <v>1109</v>
      </c>
      <c r="E57" s="64" t="s">
        <v>1110</v>
      </c>
      <c r="F57" s="64">
        <v>200</v>
      </c>
      <c r="G57" s="64">
        <v>4</v>
      </c>
      <c r="H57" s="64">
        <v>742.72</v>
      </c>
    </row>
    <row r="58" spans="1:8" x14ac:dyDescent="0.15">
      <c r="A58" s="64">
        <v>55</v>
      </c>
      <c r="B58" s="64" t="s">
        <v>1016</v>
      </c>
      <c r="C58" s="64" t="s">
        <v>1096</v>
      </c>
      <c r="D58" s="64" t="s">
        <v>1111</v>
      </c>
      <c r="E58" s="65" t="s">
        <v>1112</v>
      </c>
      <c r="F58" s="64"/>
      <c r="G58" s="64"/>
      <c r="H58" s="64">
        <v>1252.08</v>
      </c>
    </row>
    <row r="59" spans="1:8" x14ac:dyDescent="0.15">
      <c r="A59" s="64">
        <v>56</v>
      </c>
      <c r="B59" s="64" t="s">
        <v>1016</v>
      </c>
      <c r="C59" s="64" t="s">
        <v>1096</v>
      </c>
      <c r="D59" s="64" t="s">
        <v>1113</v>
      </c>
      <c r="E59" s="65" t="s">
        <v>1114</v>
      </c>
      <c r="F59" s="64"/>
      <c r="G59" s="64"/>
      <c r="H59" s="64">
        <v>745.5</v>
      </c>
    </row>
    <row r="60" spans="1:8" x14ac:dyDescent="0.15">
      <c r="A60" s="64">
        <v>57</v>
      </c>
      <c r="B60" s="64" t="s">
        <v>1016</v>
      </c>
      <c r="C60" s="64" t="s">
        <v>1096</v>
      </c>
      <c r="D60" s="64" t="s">
        <v>1115</v>
      </c>
      <c r="E60" s="65" t="s">
        <v>1116</v>
      </c>
      <c r="F60" s="64"/>
      <c r="G60" s="64"/>
      <c r="H60" s="64">
        <v>312.57</v>
      </c>
    </row>
    <row r="61" spans="1:8" x14ac:dyDescent="0.15">
      <c r="A61" s="64">
        <v>58</v>
      </c>
      <c r="B61" s="64" t="s">
        <v>1016</v>
      </c>
      <c r="C61" s="64" t="s">
        <v>1096</v>
      </c>
      <c r="D61" s="64" t="s">
        <v>1117</v>
      </c>
      <c r="E61" s="65" t="s">
        <v>1118</v>
      </c>
      <c r="F61" s="64"/>
      <c r="G61" s="64"/>
      <c r="H61" s="64">
        <v>1118.96</v>
      </c>
    </row>
    <row r="62" spans="1:8" x14ac:dyDescent="0.15">
      <c r="A62" s="64">
        <v>59</v>
      </c>
      <c r="B62" s="64" t="s">
        <v>1016</v>
      </c>
      <c r="C62" s="64" t="s">
        <v>1096</v>
      </c>
      <c r="D62" s="64" t="s">
        <v>1119</v>
      </c>
      <c r="E62" s="65" t="s">
        <v>1120</v>
      </c>
      <c r="F62" s="64"/>
      <c r="G62" s="64"/>
      <c r="H62" s="64">
        <v>1002.15</v>
      </c>
    </row>
    <row r="63" spans="1:8" x14ac:dyDescent="0.15">
      <c r="A63" s="64">
        <v>60</v>
      </c>
      <c r="B63" s="64" t="s">
        <v>1016</v>
      </c>
      <c r="C63" s="64" t="s">
        <v>1096</v>
      </c>
      <c r="D63" s="64" t="s">
        <v>1121</v>
      </c>
      <c r="E63" s="65" t="s">
        <v>1122</v>
      </c>
      <c r="F63" s="64"/>
      <c r="G63" s="64"/>
      <c r="H63" s="64">
        <v>230.15</v>
      </c>
    </row>
    <row r="64" spans="1:8" x14ac:dyDescent="0.15">
      <c r="A64" s="64">
        <v>61</v>
      </c>
      <c r="B64" s="64" t="s">
        <v>1016</v>
      </c>
      <c r="C64" s="64" t="s">
        <v>1096</v>
      </c>
      <c r="D64" s="64" t="s">
        <v>1068</v>
      </c>
      <c r="E64" s="65" t="s">
        <v>1123</v>
      </c>
      <c r="F64" s="64"/>
      <c r="G64" s="64"/>
      <c r="H64" s="64">
        <v>661.35</v>
      </c>
    </row>
    <row r="65" spans="1:8" x14ac:dyDescent="0.15">
      <c r="A65" s="64">
        <v>62</v>
      </c>
      <c r="B65" s="64" t="s">
        <v>1016</v>
      </c>
      <c r="C65" s="64" t="s">
        <v>1096</v>
      </c>
      <c r="D65" s="64" t="s">
        <v>1124</v>
      </c>
      <c r="E65" s="65" t="s">
        <v>1125</v>
      </c>
      <c r="F65" s="64"/>
      <c r="G65" s="64"/>
      <c r="H65" s="64">
        <v>100</v>
      </c>
    </row>
    <row r="66" spans="1:8" x14ac:dyDescent="0.15">
      <c r="A66" s="64">
        <v>63</v>
      </c>
      <c r="B66" s="64" t="s">
        <v>1016</v>
      </c>
      <c r="C66" s="64" t="s">
        <v>1096</v>
      </c>
      <c r="D66" s="64" t="s">
        <v>1126</v>
      </c>
      <c r="E66" s="65" t="s">
        <v>1127</v>
      </c>
      <c r="F66" s="64"/>
      <c r="G66" s="64"/>
      <c r="H66" s="64">
        <v>871.65</v>
      </c>
    </row>
    <row r="67" spans="1:8" x14ac:dyDescent="0.15">
      <c r="A67" s="64">
        <v>64</v>
      </c>
      <c r="B67" s="64" t="s">
        <v>1016</v>
      </c>
      <c r="C67" s="64" t="s">
        <v>1096</v>
      </c>
      <c r="D67" s="64" t="s">
        <v>1128</v>
      </c>
      <c r="E67" s="65" t="s">
        <v>1129</v>
      </c>
      <c r="F67" s="64"/>
      <c r="G67" s="64"/>
      <c r="H67" s="64">
        <v>200</v>
      </c>
    </row>
    <row r="68" spans="1:8" x14ac:dyDescent="0.15">
      <c r="A68" s="64">
        <v>65</v>
      </c>
      <c r="B68" s="64" t="s">
        <v>1016</v>
      </c>
      <c r="C68" s="64" t="s">
        <v>1096</v>
      </c>
      <c r="D68" s="64" t="s">
        <v>1053</v>
      </c>
      <c r="E68" s="65" t="s">
        <v>1130</v>
      </c>
      <c r="F68" s="64"/>
      <c r="G68" s="64"/>
      <c r="H68" s="64">
        <v>752.83</v>
      </c>
    </row>
    <row r="69" spans="1:8" x14ac:dyDescent="0.15">
      <c r="A69" s="64">
        <v>66</v>
      </c>
      <c r="B69" s="64" t="s">
        <v>1016</v>
      </c>
      <c r="C69" s="64" t="s">
        <v>1096</v>
      </c>
      <c r="D69" s="64" t="s">
        <v>1062</v>
      </c>
      <c r="E69" s="65" t="s">
        <v>1131</v>
      </c>
      <c r="F69" s="64"/>
      <c r="G69" s="64"/>
      <c r="H69" s="64">
        <v>334.02</v>
      </c>
    </row>
    <row r="70" spans="1:8" x14ac:dyDescent="0.15">
      <c r="A70" s="64">
        <v>67</v>
      </c>
      <c r="B70" s="64" t="s">
        <v>1016</v>
      </c>
      <c r="C70" s="64" t="s">
        <v>1096</v>
      </c>
      <c r="D70" s="64" t="s">
        <v>1132</v>
      </c>
      <c r="E70" s="65" t="s">
        <v>1133</v>
      </c>
      <c r="F70" s="64"/>
      <c r="G70" s="64"/>
      <c r="H70" s="64">
        <v>800</v>
      </c>
    </row>
    <row r="71" spans="1:8" x14ac:dyDescent="0.15">
      <c r="A71" s="64">
        <v>68</v>
      </c>
      <c r="B71" s="64" t="s">
        <v>1016</v>
      </c>
      <c r="C71" s="64" t="s">
        <v>1096</v>
      </c>
      <c r="D71" s="64" t="s">
        <v>1134</v>
      </c>
      <c r="E71" s="65" t="s">
        <v>1135</v>
      </c>
      <c r="F71" s="64"/>
      <c r="G71" s="64"/>
      <c r="H71" s="64">
        <v>200</v>
      </c>
    </row>
    <row r="72" spans="1:8" x14ac:dyDescent="0.15">
      <c r="A72" s="64">
        <v>69</v>
      </c>
      <c r="B72" s="64" t="s">
        <v>1016</v>
      </c>
      <c r="C72" s="64" t="s">
        <v>1096</v>
      </c>
      <c r="D72" s="64" t="s">
        <v>1128</v>
      </c>
      <c r="E72" s="65" t="s">
        <v>1136</v>
      </c>
      <c r="F72" s="64"/>
      <c r="G72" s="64"/>
      <c r="H72" s="64">
        <v>606.44000000000005</v>
      </c>
    </row>
    <row r="73" spans="1:8" x14ac:dyDescent="0.15">
      <c r="A73" s="64">
        <v>70</v>
      </c>
      <c r="B73" s="64" t="s">
        <v>1016</v>
      </c>
      <c r="C73" s="64" t="s">
        <v>1096</v>
      </c>
      <c r="D73" s="64" t="s">
        <v>1137</v>
      </c>
      <c r="E73" s="65" t="s">
        <v>1138</v>
      </c>
      <c r="F73" s="64"/>
      <c r="G73" s="64"/>
      <c r="H73" s="64">
        <v>350.1</v>
      </c>
    </row>
    <row r="74" spans="1:8" x14ac:dyDescent="0.15">
      <c r="A74" s="64">
        <v>71</v>
      </c>
      <c r="B74" s="64" t="s">
        <v>1016</v>
      </c>
      <c r="C74" s="64" t="s">
        <v>1096</v>
      </c>
      <c r="D74" s="64" t="s">
        <v>1139</v>
      </c>
      <c r="E74" s="65" t="s">
        <v>1140</v>
      </c>
      <c r="F74" s="64"/>
      <c r="G74" s="64"/>
      <c r="H74" s="64">
        <v>1195.74</v>
      </c>
    </row>
    <row r="75" spans="1:8" x14ac:dyDescent="0.15">
      <c r="A75" s="64">
        <v>72</v>
      </c>
      <c r="B75" s="64" t="s">
        <v>1016</v>
      </c>
      <c r="C75" s="64" t="s">
        <v>1096</v>
      </c>
      <c r="D75" s="64" t="s">
        <v>1141</v>
      </c>
      <c r="E75" s="65" t="s">
        <v>1142</v>
      </c>
      <c r="F75" s="64"/>
      <c r="G75" s="64"/>
      <c r="H75" s="64">
        <v>1395.03</v>
      </c>
    </row>
    <row r="76" spans="1:8" x14ac:dyDescent="0.15">
      <c r="A76" s="64">
        <v>73</v>
      </c>
      <c r="B76" s="64" t="s">
        <v>1016</v>
      </c>
      <c r="C76" s="64" t="s">
        <v>1096</v>
      </c>
      <c r="D76" s="64" t="s">
        <v>1143</v>
      </c>
      <c r="E76" s="65" t="s">
        <v>1144</v>
      </c>
      <c r="F76" s="64"/>
      <c r="G76" s="64"/>
      <c r="H76" s="64">
        <v>4430.0200000000004</v>
      </c>
    </row>
    <row r="77" spans="1:8" x14ac:dyDescent="0.15">
      <c r="A77" s="64">
        <v>74</v>
      </c>
      <c r="B77" s="64" t="s">
        <v>1016</v>
      </c>
      <c r="C77" s="64" t="s">
        <v>1096</v>
      </c>
      <c r="D77" s="64" t="s">
        <v>1145</v>
      </c>
      <c r="E77" s="65" t="s">
        <v>1146</v>
      </c>
      <c r="F77" s="64"/>
      <c r="G77" s="64"/>
      <c r="H77" s="64">
        <v>400</v>
      </c>
    </row>
    <row r="78" spans="1:8" ht="31.5" x14ac:dyDescent="0.15">
      <c r="A78" s="64">
        <v>75</v>
      </c>
      <c r="B78" s="64" t="s">
        <v>1016</v>
      </c>
      <c r="C78" s="64" t="s">
        <v>1096</v>
      </c>
      <c r="D78" s="64" t="s">
        <v>1057</v>
      </c>
      <c r="E78" s="65" t="s">
        <v>1147</v>
      </c>
      <c r="F78" s="64"/>
      <c r="G78" s="64"/>
      <c r="H78" s="64">
        <v>3158.81</v>
      </c>
    </row>
    <row r="79" spans="1:8" x14ac:dyDescent="0.15">
      <c r="A79" s="64">
        <v>76</v>
      </c>
      <c r="B79" s="64" t="s">
        <v>1016</v>
      </c>
      <c r="C79" s="64" t="s">
        <v>1096</v>
      </c>
      <c r="D79" s="64" t="s">
        <v>1057</v>
      </c>
      <c r="E79" s="65" t="s">
        <v>1148</v>
      </c>
      <c r="F79" s="64"/>
      <c r="G79" s="64"/>
      <c r="H79" s="64">
        <v>307.36</v>
      </c>
    </row>
    <row r="80" spans="1:8" x14ac:dyDescent="0.15">
      <c r="A80" s="64">
        <v>77</v>
      </c>
      <c r="B80" s="64" t="s">
        <v>1016</v>
      </c>
      <c r="C80" s="64" t="s">
        <v>1096</v>
      </c>
      <c r="D80" s="64" t="s">
        <v>1149</v>
      </c>
      <c r="E80" s="65" t="s">
        <v>1150</v>
      </c>
      <c r="F80" s="64"/>
      <c r="G80" s="64"/>
      <c r="H80" s="64">
        <v>239.72</v>
      </c>
    </row>
    <row r="81" spans="1:8" x14ac:dyDescent="0.15">
      <c r="A81" s="64">
        <v>78</v>
      </c>
      <c r="B81" s="64" t="s">
        <v>1016</v>
      </c>
      <c r="C81" s="64" t="s">
        <v>1096</v>
      </c>
      <c r="D81" s="64" t="s">
        <v>1151</v>
      </c>
      <c r="E81" s="65" t="s">
        <v>1152</v>
      </c>
      <c r="F81" s="64"/>
      <c r="G81" s="64"/>
      <c r="H81" s="64">
        <v>150.80000000000001</v>
      </c>
    </row>
    <row r="82" spans="1:8" x14ac:dyDescent="0.15">
      <c r="A82" s="64">
        <v>79</v>
      </c>
      <c r="B82" s="64" t="s">
        <v>1016</v>
      </c>
      <c r="C82" s="64" t="s">
        <v>1096</v>
      </c>
      <c r="D82" s="64" t="s">
        <v>1151</v>
      </c>
      <c r="E82" s="65" t="s">
        <v>1153</v>
      </c>
      <c r="F82" s="64"/>
      <c r="G82" s="64"/>
      <c r="H82" s="64">
        <v>300</v>
      </c>
    </row>
    <row r="83" spans="1:8" x14ac:dyDescent="0.15">
      <c r="A83" s="64">
        <v>80</v>
      </c>
      <c r="B83" s="64" t="s">
        <v>1016</v>
      </c>
      <c r="C83" s="64" t="s">
        <v>1096</v>
      </c>
      <c r="D83" s="64" t="s">
        <v>1154</v>
      </c>
      <c r="E83" s="64" t="s">
        <v>1154</v>
      </c>
      <c r="F83" s="64"/>
      <c r="G83" s="64"/>
      <c r="H83" s="64">
        <v>538.07000000000005</v>
      </c>
    </row>
    <row r="84" spans="1:8" x14ac:dyDescent="0.15">
      <c r="A84" s="64">
        <v>81</v>
      </c>
      <c r="B84" s="64" t="s">
        <v>1016</v>
      </c>
      <c r="C84" s="64" t="s">
        <v>1096</v>
      </c>
      <c r="D84" s="64" t="s">
        <v>1155</v>
      </c>
      <c r="E84" s="64" t="s">
        <v>1155</v>
      </c>
      <c r="F84" s="64"/>
      <c r="G84" s="64"/>
      <c r="H84" s="64">
        <v>606.36</v>
      </c>
    </row>
    <row r="85" spans="1:8" x14ac:dyDescent="0.15">
      <c r="A85" s="64">
        <v>82</v>
      </c>
      <c r="B85" s="64" t="s">
        <v>1016</v>
      </c>
      <c r="C85" s="64" t="s">
        <v>1096</v>
      </c>
      <c r="D85" s="64" t="s">
        <v>1156</v>
      </c>
      <c r="E85" s="64" t="s">
        <v>1156</v>
      </c>
      <c r="F85" s="64"/>
      <c r="G85" s="64"/>
      <c r="H85" s="64">
        <v>417.11</v>
      </c>
    </row>
    <row r="86" spans="1:8" x14ac:dyDescent="0.15">
      <c r="A86" s="64">
        <v>83</v>
      </c>
      <c r="B86" s="64" t="s">
        <v>1016</v>
      </c>
      <c r="C86" s="64" t="s">
        <v>1096</v>
      </c>
      <c r="D86" s="64" t="s">
        <v>1157</v>
      </c>
      <c r="E86" s="64" t="s">
        <v>1157</v>
      </c>
      <c r="F86" s="64"/>
      <c r="G86" s="64"/>
      <c r="H86" s="64">
        <v>139.19999999999999</v>
      </c>
    </row>
    <row r="87" spans="1:8" x14ac:dyDescent="0.15">
      <c r="A87" s="64">
        <v>84</v>
      </c>
      <c r="B87" s="64" t="s">
        <v>1016</v>
      </c>
      <c r="C87" s="64" t="s">
        <v>1096</v>
      </c>
      <c r="D87" s="64" t="s">
        <v>1158</v>
      </c>
      <c r="E87" s="64" t="s">
        <v>1158</v>
      </c>
      <c r="F87" s="64"/>
      <c r="G87" s="64"/>
      <c r="H87" s="64">
        <v>186</v>
      </c>
    </row>
    <row r="88" spans="1:8" x14ac:dyDescent="0.15">
      <c r="A88" s="64">
        <v>85</v>
      </c>
      <c r="B88" s="64" t="s">
        <v>1016</v>
      </c>
      <c r="C88" s="64" t="s">
        <v>1096</v>
      </c>
      <c r="D88" s="64" t="s">
        <v>1159</v>
      </c>
      <c r="E88" s="64" t="s">
        <v>1159</v>
      </c>
      <c r="F88" s="64"/>
      <c r="G88" s="64"/>
      <c r="H88" s="64">
        <v>224</v>
      </c>
    </row>
    <row r="89" spans="1:8" x14ac:dyDescent="0.15">
      <c r="A89" s="64">
        <v>86</v>
      </c>
      <c r="B89" s="64" t="s">
        <v>1016</v>
      </c>
      <c r="C89" s="64" t="s">
        <v>1096</v>
      </c>
      <c r="D89" s="64" t="s">
        <v>1160</v>
      </c>
      <c r="E89" s="64" t="s">
        <v>1160</v>
      </c>
      <c r="F89" s="64"/>
      <c r="G89" s="64"/>
      <c r="H89" s="64">
        <v>1367.1</v>
      </c>
    </row>
    <row r="90" spans="1:8" x14ac:dyDescent="0.15">
      <c r="A90" s="64">
        <v>87</v>
      </c>
      <c r="B90" s="64" t="s">
        <v>1016</v>
      </c>
      <c r="C90" s="64" t="s">
        <v>1096</v>
      </c>
      <c r="D90" s="64" t="s">
        <v>1161</v>
      </c>
      <c r="E90" s="64" t="s">
        <v>1162</v>
      </c>
      <c r="F90" s="64"/>
      <c r="G90" s="64"/>
      <c r="H90" s="64">
        <v>665.2</v>
      </c>
    </row>
    <row r="91" spans="1:8" x14ac:dyDescent="0.15">
      <c r="A91" s="64">
        <v>88</v>
      </c>
      <c r="B91" s="64" t="s">
        <v>1016</v>
      </c>
      <c r="C91" s="64" t="s">
        <v>1096</v>
      </c>
      <c r="D91" s="64" t="s">
        <v>1163</v>
      </c>
      <c r="E91" s="64" t="s">
        <v>1164</v>
      </c>
      <c r="F91" s="64"/>
      <c r="G91" s="64"/>
      <c r="H91" s="64">
        <v>1001.52</v>
      </c>
    </row>
    <row r="92" spans="1:8" x14ac:dyDescent="0.15">
      <c r="A92" s="64">
        <v>89</v>
      </c>
      <c r="B92" s="64" t="s">
        <v>1016</v>
      </c>
      <c r="C92" s="64" t="s">
        <v>1096</v>
      </c>
      <c r="D92" s="64" t="s">
        <v>1165</v>
      </c>
      <c r="E92" s="64" t="s">
        <v>1165</v>
      </c>
      <c r="F92" s="64"/>
      <c r="G92" s="64"/>
      <c r="H92" s="64">
        <v>167.5</v>
      </c>
    </row>
    <row r="93" spans="1:8" x14ac:dyDescent="0.15">
      <c r="A93" s="64">
        <v>90</v>
      </c>
      <c r="B93" s="64" t="s">
        <v>1016</v>
      </c>
      <c r="C93" s="64" t="s">
        <v>1096</v>
      </c>
      <c r="D93" s="64" t="s">
        <v>1166</v>
      </c>
      <c r="E93" s="64" t="s">
        <v>1166</v>
      </c>
      <c r="F93" s="64"/>
      <c r="G93" s="64"/>
      <c r="H93" s="64">
        <v>104.43</v>
      </c>
    </row>
    <row r="94" spans="1:8" x14ac:dyDescent="0.15">
      <c r="A94" s="64">
        <v>91</v>
      </c>
      <c r="B94" s="64" t="s">
        <v>1016</v>
      </c>
      <c r="C94" s="64" t="s">
        <v>1096</v>
      </c>
      <c r="D94" s="64" t="s">
        <v>1167</v>
      </c>
      <c r="E94" s="64" t="s">
        <v>1167</v>
      </c>
      <c r="F94" s="64"/>
      <c r="G94" s="64"/>
      <c r="H94" s="64">
        <v>139.49</v>
      </c>
    </row>
    <row r="95" spans="1:8" x14ac:dyDescent="0.15">
      <c r="A95" s="64">
        <v>92</v>
      </c>
      <c r="B95" s="64" t="s">
        <v>1016</v>
      </c>
      <c r="C95" s="64" t="s">
        <v>1096</v>
      </c>
      <c r="D95" s="64" t="s">
        <v>1168</v>
      </c>
      <c r="E95" s="64" t="s">
        <v>1168</v>
      </c>
      <c r="F95" s="64"/>
      <c r="G95" s="64"/>
      <c r="H95" s="64">
        <v>416</v>
      </c>
    </row>
    <row r="96" spans="1:8" x14ac:dyDescent="0.15">
      <c r="A96" s="64">
        <v>93</v>
      </c>
      <c r="B96" s="64" t="s">
        <v>1016</v>
      </c>
      <c r="C96" s="64" t="s">
        <v>1096</v>
      </c>
      <c r="D96" s="64" t="s">
        <v>1169</v>
      </c>
      <c r="E96" s="64" t="s">
        <v>1169</v>
      </c>
      <c r="F96" s="64"/>
      <c r="G96" s="64"/>
      <c r="H96" s="64">
        <v>1260</v>
      </c>
    </row>
    <row r="97" spans="1:8" x14ac:dyDescent="0.15">
      <c r="A97" s="64">
        <v>94</v>
      </c>
      <c r="B97" s="64" t="s">
        <v>1016</v>
      </c>
      <c r="C97" s="64" t="s">
        <v>1096</v>
      </c>
      <c r="D97" s="64" t="s">
        <v>1170</v>
      </c>
      <c r="E97" s="64" t="s">
        <v>1171</v>
      </c>
      <c r="F97" s="64"/>
      <c r="G97" s="64"/>
      <c r="H97" s="64">
        <v>347.55</v>
      </c>
    </row>
    <row r="98" spans="1:8" x14ac:dyDescent="0.15">
      <c r="A98" s="64">
        <v>95</v>
      </c>
      <c r="B98" s="64" t="s">
        <v>1016</v>
      </c>
      <c r="C98" s="64" t="s">
        <v>1096</v>
      </c>
      <c r="D98" s="64" t="s">
        <v>1172</v>
      </c>
      <c r="E98" s="64" t="s">
        <v>1172</v>
      </c>
      <c r="F98" s="64"/>
      <c r="G98" s="64"/>
      <c r="H98" s="64">
        <v>351.05</v>
      </c>
    </row>
    <row r="99" spans="1:8" x14ac:dyDescent="0.15">
      <c r="A99" s="64">
        <v>96</v>
      </c>
      <c r="B99" s="64" t="s">
        <v>1016</v>
      </c>
      <c r="C99" s="64" t="s">
        <v>1096</v>
      </c>
      <c r="D99" s="64" t="s">
        <v>1173</v>
      </c>
      <c r="E99" s="64" t="s">
        <v>1174</v>
      </c>
      <c r="F99" s="64"/>
      <c r="G99" s="64"/>
      <c r="H99" s="64">
        <v>33178.400000000001</v>
      </c>
    </row>
    <row r="100" spans="1:8" x14ac:dyDescent="0.15">
      <c r="A100" s="64">
        <v>97</v>
      </c>
      <c r="B100" s="64" t="s">
        <v>1016</v>
      </c>
      <c r="C100" s="64" t="s">
        <v>1175</v>
      </c>
      <c r="D100" s="64" t="s">
        <v>1176</v>
      </c>
      <c r="E100" s="64" t="s">
        <v>1177</v>
      </c>
      <c r="F100" s="64">
        <v>300</v>
      </c>
      <c r="G100" s="64"/>
      <c r="H100" s="64">
        <v>864.4</v>
      </c>
    </row>
    <row r="101" spans="1:8" x14ac:dyDescent="0.15">
      <c r="A101" s="64">
        <v>98</v>
      </c>
      <c r="B101" s="64" t="s">
        <v>1016</v>
      </c>
      <c r="C101" s="64" t="s">
        <v>1175</v>
      </c>
      <c r="D101" s="64" t="s">
        <v>1178</v>
      </c>
      <c r="E101" s="64" t="s">
        <v>1179</v>
      </c>
      <c r="F101" s="64">
        <v>15</v>
      </c>
      <c r="G101" s="64"/>
      <c r="H101" s="64">
        <v>211.3</v>
      </c>
    </row>
    <row r="102" spans="1:8" x14ac:dyDescent="0.15">
      <c r="A102" s="64">
        <v>99</v>
      </c>
      <c r="B102" s="64" t="s">
        <v>1016</v>
      </c>
      <c r="C102" s="64" t="s">
        <v>1175</v>
      </c>
      <c r="D102" s="64" t="s">
        <v>1180</v>
      </c>
      <c r="E102" s="64" t="s">
        <v>1181</v>
      </c>
      <c r="F102" s="64">
        <v>15</v>
      </c>
      <c r="G102" s="64"/>
      <c r="H102" s="64">
        <v>265.01</v>
      </c>
    </row>
    <row r="103" spans="1:8" x14ac:dyDescent="0.15">
      <c r="A103" s="64">
        <v>100</v>
      </c>
      <c r="B103" s="64" t="s">
        <v>1016</v>
      </c>
      <c r="C103" s="64" t="s">
        <v>1175</v>
      </c>
      <c r="D103" s="64" t="s">
        <v>1182</v>
      </c>
      <c r="E103" s="64" t="s">
        <v>1183</v>
      </c>
      <c r="F103" s="64">
        <v>200</v>
      </c>
      <c r="G103" s="64"/>
      <c r="H103" s="64">
        <v>582.55999999999995</v>
      </c>
    </row>
    <row r="104" spans="1:8" x14ac:dyDescent="0.15">
      <c r="A104" s="64">
        <v>101</v>
      </c>
      <c r="B104" s="64" t="s">
        <v>1016</v>
      </c>
      <c r="C104" s="64" t="s">
        <v>1175</v>
      </c>
      <c r="D104" s="64" t="s">
        <v>1184</v>
      </c>
      <c r="E104" s="64" t="s">
        <v>1185</v>
      </c>
      <c r="F104" s="64">
        <v>150</v>
      </c>
      <c r="G104" s="64"/>
      <c r="H104" s="64">
        <v>2355.54</v>
      </c>
    </row>
    <row r="105" spans="1:8" x14ac:dyDescent="0.15">
      <c r="A105" s="64">
        <v>102</v>
      </c>
      <c r="B105" s="64" t="s">
        <v>1016</v>
      </c>
      <c r="C105" s="64" t="s">
        <v>1175</v>
      </c>
      <c r="D105" s="64" t="s">
        <v>1186</v>
      </c>
      <c r="E105" s="64" t="s">
        <v>1187</v>
      </c>
      <c r="F105" s="64">
        <v>12</v>
      </c>
      <c r="G105" s="64"/>
      <c r="H105" s="64">
        <v>289.05</v>
      </c>
    </row>
    <row r="106" spans="1:8" x14ac:dyDescent="0.15">
      <c r="A106" s="64">
        <v>103</v>
      </c>
      <c r="B106" s="64" t="s">
        <v>1016</v>
      </c>
      <c r="C106" s="64" t="s">
        <v>1175</v>
      </c>
      <c r="D106" s="64" t="s">
        <v>1188</v>
      </c>
      <c r="E106" s="64" t="s">
        <v>1189</v>
      </c>
      <c r="F106" s="64">
        <v>180</v>
      </c>
      <c r="G106" s="64"/>
      <c r="H106" s="64">
        <v>1095.6500000000001</v>
      </c>
    </row>
    <row r="107" spans="1:8" x14ac:dyDescent="0.15">
      <c r="A107" s="64">
        <v>104</v>
      </c>
      <c r="B107" s="64" t="s">
        <v>1016</v>
      </c>
      <c r="C107" s="64" t="s">
        <v>1175</v>
      </c>
      <c r="D107" s="64" t="s">
        <v>1190</v>
      </c>
      <c r="E107" s="64" t="s">
        <v>1191</v>
      </c>
      <c r="F107" s="64">
        <v>180</v>
      </c>
      <c r="G107" s="64"/>
      <c r="H107" s="64">
        <v>792</v>
      </c>
    </row>
    <row r="108" spans="1:8" x14ac:dyDescent="0.15">
      <c r="A108" s="64">
        <v>105</v>
      </c>
      <c r="B108" s="64" t="s">
        <v>1016</v>
      </c>
      <c r="C108" s="64" t="s">
        <v>1175</v>
      </c>
      <c r="D108" s="64" t="s">
        <v>1192</v>
      </c>
      <c r="E108" s="64" t="s">
        <v>1193</v>
      </c>
      <c r="F108" s="64">
        <v>28</v>
      </c>
      <c r="G108" s="64"/>
      <c r="H108" s="64">
        <v>511</v>
      </c>
    </row>
    <row r="109" spans="1:8" x14ac:dyDescent="0.15">
      <c r="A109" s="64">
        <v>106</v>
      </c>
      <c r="B109" s="64" t="s">
        <v>1016</v>
      </c>
      <c r="C109" s="64" t="s">
        <v>1175</v>
      </c>
      <c r="D109" s="64" t="s">
        <v>1194</v>
      </c>
      <c r="E109" s="64" t="s">
        <v>1195</v>
      </c>
      <c r="F109" s="64">
        <v>60</v>
      </c>
      <c r="G109" s="64"/>
      <c r="H109" s="64">
        <v>486.92</v>
      </c>
    </row>
    <row r="110" spans="1:8" x14ac:dyDescent="0.15">
      <c r="A110" s="64">
        <v>107</v>
      </c>
      <c r="B110" s="64" t="s">
        <v>1016</v>
      </c>
      <c r="C110" s="64" t="s">
        <v>1175</v>
      </c>
      <c r="D110" s="64" t="s">
        <v>1196</v>
      </c>
      <c r="E110" s="64" t="s">
        <v>1197</v>
      </c>
      <c r="F110" s="64">
        <v>300</v>
      </c>
      <c r="G110" s="64"/>
      <c r="H110" s="64">
        <v>870.28</v>
      </c>
    </row>
    <row r="111" spans="1:8" x14ac:dyDescent="0.15">
      <c r="A111" s="64">
        <v>108</v>
      </c>
      <c r="B111" s="64" t="s">
        <v>1016</v>
      </c>
      <c r="C111" s="64" t="s">
        <v>1175</v>
      </c>
      <c r="D111" s="64" t="s">
        <v>1198</v>
      </c>
      <c r="E111" s="64" t="s">
        <v>1199</v>
      </c>
      <c r="F111" s="64"/>
      <c r="G111" s="64"/>
      <c r="H111" s="64">
        <v>687.34</v>
      </c>
    </row>
    <row r="112" spans="1:8" x14ac:dyDescent="0.15">
      <c r="A112" s="64">
        <v>109</v>
      </c>
      <c r="B112" s="64" t="s">
        <v>1016</v>
      </c>
      <c r="C112" s="64" t="s">
        <v>1175</v>
      </c>
      <c r="D112" s="64" t="s">
        <v>1200</v>
      </c>
      <c r="E112" s="64" t="s">
        <v>1201</v>
      </c>
      <c r="F112" s="64"/>
      <c r="G112" s="64"/>
      <c r="H112" s="64">
        <v>166.6</v>
      </c>
    </row>
    <row r="113" spans="1:8" x14ac:dyDescent="0.15">
      <c r="A113" s="64">
        <v>110</v>
      </c>
      <c r="B113" s="64" t="s">
        <v>1016</v>
      </c>
      <c r="C113" s="64" t="s">
        <v>1175</v>
      </c>
      <c r="D113" s="64" t="s">
        <v>1202</v>
      </c>
      <c r="E113" s="64" t="s">
        <v>1203</v>
      </c>
      <c r="F113" s="64"/>
      <c r="G113" s="64"/>
      <c r="H113" s="64">
        <v>1439</v>
      </c>
    </row>
    <row r="114" spans="1:8" x14ac:dyDescent="0.15">
      <c r="A114" s="64">
        <v>111</v>
      </c>
      <c r="B114" s="64" t="s">
        <v>1016</v>
      </c>
      <c r="C114" s="64" t="s">
        <v>1175</v>
      </c>
      <c r="D114" s="64" t="s">
        <v>1204</v>
      </c>
      <c r="E114" s="64" t="s">
        <v>1205</v>
      </c>
      <c r="F114" s="64"/>
      <c r="G114" s="64"/>
      <c r="H114" s="64">
        <v>991.29</v>
      </c>
    </row>
    <row r="115" spans="1:8" x14ac:dyDescent="0.15">
      <c r="A115" s="64">
        <v>112</v>
      </c>
      <c r="B115" s="64" t="s">
        <v>1016</v>
      </c>
      <c r="C115" s="64" t="s">
        <v>1175</v>
      </c>
      <c r="D115" s="64" t="s">
        <v>1206</v>
      </c>
      <c r="E115" s="64" t="s">
        <v>1207</v>
      </c>
      <c r="F115" s="64"/>
      <c r="G115" s="64"/>
      <c r="H115" s="64">
        <v>943.8</v>
      </c>
    </row>
    <row r="116" spans="1:8" x14ac:dyDescent="0.15">
      <c r="A116" s="64">
        <v>113</v>
      </c>
      <c r="B116" s="64" t="s">
        <v>1016</v>
      </c>
      <c r="C116" s="64" t="s">
        <v>1175</v>
      </c>
      <c r="D116" s="64" t="s">
        <v>1208</v>
      </c>
      <c r="E116" s="64" t="s">
        <v>1207</v>
      </c>
      <c r="F116" s="64"/>
      <c r="G116" s="64"/>
      <c r="H116" s="64">
        <v>1352.7</v>
      </c>
    </row>
    <row r="117" spans="1:8" x14ac:dyDescent="0.15">
      <c r="A117" s="64">
        <v>114</v>
      </c>
      <c r="B117" s="64" t="s">
        <v>1016</v>
      </c>
      <c r="C117" s="64" t="s">
        <v>1175</v>
      </c>
      <c r="D117" s="64" t="s">
        <v>1209</v>
      </c>
      <c r="E117" s="64" t="s">
        <v>1210</v>
      </c>
      <c r="F117" s="64"/>
      <c r="G117" s="64"/>
      <c r="H117" s="64">
        <v>183.27</v>
      </c>
    </row>
    <row r="118" spans="1:8" x14ac:dyDescent="0.15">
      <c r="A118" s="64">
        <v>115</v>
      </c>
      <c r="B118" s="64" t="s">
        <v>1016</v>
      </c>
      <c r="C118" s="64" t="s">
        <v>1175</v>
      </c>
      <c r="D118" s="64" t="s">
        <v>1211</v>
      </c>
      <c r="E118" s="64" t="s">
        <v>1212</v>
      </c>
      <c r="F118" s="64"/>
      <c r="G118" s="64"/>
      <c r="H118" s="64">
        <v>3802.55</v>
      </c>
    </row>
    <row r="119" spans="1:8" x14ac:dyDescent="0.15">
      <c r="A119" s="64">
        <v>116</v>
      </c>
      <c r="B119" s="64" t="s">
        <v>1016</v>
      </c>
      <c r="C119" s="64" t="s">
        <v>1175</v>
      </c>
      <c r="D119" s="64" t="s">
        <v>1213</v>
      </c>
      <c r="E119" s="64" t="s">
        <v>1214</v>
      </c>
      <c r="F119" s="64"/>
      <c r="G119" s="64"/>
      <c r="H119" s="64">
        <v>287.72000000000003</v>
      </c>
    </row>
    <row r="120" spans="1:8" x14ac:dyDescent="0.15">
      <c r="A120" s="64">
        <v>117</v>
      </c>
      <c r="B120" s="64" t="s">
        <v>1016</v>
      </c>
      <c r="C120" s="64" t="s">
        <v>1175</v>
      </c>
      <c r="D120" s="64" t="s">
        <v>1215</v>
      </c>
      <c r="E120" s="64" t="s">
        <v>1214</v>
      </c>
      <c r="F120" s="64"/>
      <c r="G120" s="64"/>
      <c r="H120" s="64">
        <v>628.1</v>
      </c>
    </row>
    <row r="121" spans="1:8" x14ac:dyDescent="0.15">
      <c r="A121" s="64">
        <v>118</v>
      </c>
      <c r="B121" s="64" t="s">
        <v>1016</v>
      </c>
      <c r="C121" s="64" t="s">
        <v>1175</v>
      </c>
      <c r="D121" s="64" t="s">
        <v>1216</v>
      </c>
      <c r="E121" s="64" t="s">
        <v>1217</v>
      </c>
      <c r="F121" s="64"/>
      <c r="G121" s="64"/>
      <c r="H121" s="64">
        <v>1464.17</v>
      </c>
    </row>
    <row r="122" spans="1:8" x14ac:dyDescent="0.15">
      <c r="A122" s="64">
        <v>119</v>
      </c>
      <c r="B122" s="64" t="s">
        <v>1016</v>
      </c>
      <c r="C122" s="64" t="s">
        <v>1175</v>
      </c>
      <c r="D122" s="64" t="s">
        <v>1218</v>
      </c>
      <c r="E122" s="64" t="s">
        <v>1217</v>
      </c>
      <c r="F122" s="64"/>
      <c r="G122" s="64"/>
      <c r="H122" s="64"/>
    </row>
    <row r="123" spans="1:8" x14ac:dyDescent="0.15">
      <c r="A123" s="64">
        <v>120</v>
      </c>
      <c r="B123" s="64" t="s">
        <v>1016</v>
      </c>
      <c r="C123" s="64" t="s">
        <v>1175</v>
      </c>
      <c r="D123" s="64" t="s">
        <v>1219</v>
      </c>
      <c r="E123" s="64" t="s">
        <v>1217</v>
      </c>
      <c r="F123" s="64"/>
      <c r="G123" s="64"/>
      <c r="H123" s="64"/>
    </row>
    <row r="124" spans="1:8" x14ac:dyDescent="0.15">
      <c r="A124" s="64">
        <v>121</v>
      </c>
      <c r="B124" s="64" t="s">
        <v>1016</v>
      </c>
      <c r="C124" s="64" t="s">
        <v>1175</v>
      </c>
      <c r="D124" s="64" t="s">
        <v>1220</v>
      </c>
      <c r="E124" s="64" t="s">
        <v>1217</v>
      </c>
      <c r="F124" s="64"/>
      <c r="G124" s="64"/>
      <c r="H124" s="64"/>
    </row>
    <row r="125" spans="1:8" x14ac:dyDescent="0.15">
      <c r="A125" s="64">
        <v>122</v>
      </c>
      <c r="B125" s="64" t="s">
        <v>1016</v>
      </c>
      <c r="C125" s="64" t="s">
        <v>1175</v>
      </c>
      <c r="D125" s="64" t="s">
        <v>1221</v>
      </c>
      <c r="E125" s="64" t="s">
        <v>1222</v>
      </c>
      <c r="F125" s="64"/>
      <c r="G125" s="64"/>
      <c r="H125" s="64">
        <v>529.79999999999995</v>
      </c>
    </row>
    <row r="126" spans="1:8" x14ac:dyDescent="0.15">
      <c r="A126" s="64">
        <v>123</v>
      </c>
      <c r="B126" s="64" t="s">
        <v>1016</v>
      </c>
      <c r="C126" s="64" t="s">
        <v>1175</v>
      </c>
      <c r="D126" s="64" t="s">
        <v>1223</v>
      </c>
      <c r="E126" s="64" t="s">
        <v>1224</v>
      </c>
      <c r="F126" s="64"/>
      <c r="G126" s="64"/>
      <c r="H126" s="64">
        <v>831.52</v>
      </c>
    </row>
    <row r="127" spans="1:8" x14ac:dyDescent="0.15">
      <c r="A127" s="64">
        <v>124</v>
      </c>
      <c r="B127" s="64" t="s">
        <v>1016</v>
      </c>
      <c r="C127" s="64" t="s">
        <v>1175</v>
      </c>
      <c r="D127" s="64" t="s">
        <v>1225</v>
      </c>
      <c r="E127" s="64" t="s">
        <v>1225</v>
      </c>
      <c r="F127" s="64"/>
      <c r="G127" s="64"/>
      <c r="H127" s="64">
        <v>1080</v>
      </c>
    </row>
    <row r="128" spans="1:8" x14ac:dyDescent="0.15">
      <c r="A128" s="64">
        <v>125</v>
      </c>
      <c r="B128" s="64" t="s">
        <v>1016</v>
      </c>
      <c r="C128" s="64" t="s">
        <v>1175</v>
      </c>
      <c r="D128" s="64" t="s">
        <v>1226</v>
      </c>
      <c r="E128" s="64" t="s">
        <v>1226</v>
      </c>
      <c r="F128" s="64"/>
      <c r="G128" s="64"/>
      <c r="H128" s="64">
        <v>155.47999999999999</v>
      </c>
    </row>
    <row r="129" spans="1:8" x14ac:dyDescent="0.15">
      <c r="A129" s="64">
        <v>126</v>
      </c>
      <c r="B129" s="64" t="s">
        <v>1016</v>
      </c>
      <c r="C129" s="64" t="s">
        <v>1175</v>
      </c>
      <c r="D129" s="64" t="s">
        <v>1227</v>
      </c>
      <c r="E129" s="64" t="s">
        <v>1228</v>
      </c>
      <c r="F129" s="64"/>
      <c r="G129" s="64"/>
      <c r="H129" s="64">
        <v>700</v>
      </c>
    </row>
    <row r="130" spans="1:8" x14ac:dyDescent="0.15">
      <c r="A130" s="64">
        <v>127</v>
      </c>
      <c r="B130" s="64" t="s">
        <v>1016</v>
      </c>
      <c r="C130" s="64" t="s">
        <v>1229</v>
      </c>
      <c r="D130" s="64" t="s">
        <v>1230</v>
      </c>
      <c r="E130" s="64" t="s">
        <v>1231</v>
      </c>
      <c r="F130" s="64">
        <v>120</v>
      </c>
      <c r="G130" s="64">
        <v>4</v>
      </c>
      <c r="H130" s="64">
        <v>398.4</v>
      </c>
    </row>
    <row r="131" spans="1:8" x14ac:dyDescent="0.15">
      <c r="A131" s="64">
        <v>128</v>
      </c>
      <c r="B131" s="64" t="s">
        <v>1016</v>
      </c>
      <c r="C131" s="64" t="s">
        <v>1229</v>
      </c>
      <c r="D131" s="64" t="s">
        <v>1232</v>
      </c>
      <c r="E131" s="64" t="s">
        <v>1233</v>
      </c>
      <c r="F131" s="64">
        <v>80</v>
      </c>
      <c r="G131" s="64">
        <v>3</v>
      </c>
      <c r="H131" s="64">
        <v>274.24</v>
      </c>
    </row>
    <row r="132" spans="1:8" x14ac:dyDescent="0.15">
      <c r="A132" s="64">
        <v>129</v>
      </c>
      <c r="B132" s="64" t="s">
        <v>1016</v>
      </c>
      <c r="C132" s="64" t="s">
        <v>1229</v>
      </c>
      <c r="D132" s="64" t="s">
        <v>1234</v>
      </c>
      <c r="E132" s="64" t="s">
        <v>1235</v>
      </c>
      <c r="F132" s="64">
        <v>80</v>
      </c>
      <c r="G132" s="64">
        <v>4</v>
      </c>
      <c r="H132" s="64">
        <v>166.4</v>
      </c>
    </row>
    <row r="133" spans="1:8" x14ac:dyDescent="0.15">
      <c r="A133" s="64">
        <v>130</v>
      </c>
      <c r="B133" s="64" t="s">
        <v>1016</v>
      </c>
      <c r="C133" s="64" t="s">
        <v>1229</v>
      </c>
      <c r="D133" s="64" t="s">
        <v>1236</v>
      </c>
      <c r="E133" s="64" t="s">
        <v>1237</v>
      </c>
      <c r="F133" s="64">
        <v>280</v>
      </c>
      <c r="G133" s="64">
        <v>3</v>
      </c>
      <c r="H133" s="64">
        <v>1540.71</v>
      </c>
    </row>
    <row r="134" spans="1:8" x14ac:dyDescent="0.15">
      <c r="A134" s="64">
        <v>131</v>
      </c>
      <c r="B134" s="64" t="s">
        <v>1016</v>
      </c>
      <c r="C134" s="64" t="s">
        <v>1229</v>
      </c>
      <c r="D134" s="64" t="s">
        <v>1238</v>
      </c>
      <c r="E134" s="64" t="s">
        <v>1239</v>
      </c>
      <c r="F134" s="64">
        <v>200</v>
      </c>
      <c r="G134" s="64">
        <v>3</v>
      </c>
      <c r="H134" s="64">
        <v>1038.3599999999999</v>
      </c>
    </row>
    <row r="135" spans="1:8" ht="47.25" x14ac:dyDescent="0.15">
      <c r="A135" s="64">
        <v>132</v>
      </c>
      <c r="B135" s="64" t="s">
        <v>1016</v>
      </c>
      <c r="C135" s="64" t="s">
        <v>1229</v>
      </c>
      <c r="D135" s="64" t="s">
        <v>1240</v>
      </c>
      <c r="E135" s="64" t="s">
        <v>1241</v>
      </c>
      <c r="F135" s="64">
        <v>150</v>
      </c>
      <c r="G135" s="64">
        <v>4</v>
      </c>
      <c r="H135" s="64">
        <v>1983.8</v>
      </c>
    </row>
    <row r="136" spans="1:8" x14ac:dyDescent="0.15">
      <c r="A136" s="64">
        <v>133</v>
      </c>
      <c r="B136" s="64" t="s">
        <v>1016</v>
      </c>
      <c r="C136" s="64" t="s">
        <v>1229</v>
      </c>
      <c r="D136" s="64" t="s">
        <v>1242</v>
      </c>
      <c r="E136" s="64" t="s">
        <v>1243</v>
      </c>
      <c r="F136" s="64">
        <v>80</v>
      </c>
      <c r="G136" s="64">
        <v>3</v>
      </c>
      <c r="H136" s="64">
        <v>298.11</v>
      </c>
    </row>
    <row r="137" spans="1:8" ht="31.5" x14ac:dyDescent="0.15">
      <c r="A137" s="64">
        <v>134</v>
      </c>
      <c r="B137" s="64" t="s">
        <v>1016</v>
      </c>
      <c r="C137" s="64" t="s">
        <v>1229</v>
      </c>
      <c r="D137" s="64" t="s">
        <v>1244</v>
      </c>
      <c r="E137" s="64" t="s">
        <v>1245</v>
      </c>
      <c r="F137" s="64">
        <v>350</v>
      </c>
      <c r="G137" s="64">
        <v>4</v>
      </c>
      <c r="H137" s="64">
        <v>1851.53</v>
      </c>
    </row>
    <row r="138" spans="1:8" x14ac:dyDescent="0.15">
      <c r="A138" s="64">
        <v>135</v>
      </c>
      <c r="B138" s="64" t="s">
        <v>1016</v>
      </c>
      <c r="C138" s="64" t="s">
        <v>1229</v>
      </c>
      <c r="D138" s="64" t="s">
        <v>1246</v>
      </c>
      <c r="E138" s="64" t="s">
        <v>1247</v>
      </c>
      <c r="F138" s="64">
        <v>500</v>
      </c>
      <c r="G138" s="64">
        <v>5</v>
      </c>
      <c r="H138" s="64">
        <v>5880.36</v>
      </c>
    </row>
    <row r="139" spans="1:8" x14ac:dyDescent="0.15">
      <c r="A139" s="64">
        <v>136</v>
      </c>
      <c r="B139" s="64" t="s">
        <v>1016</v>
      </c>
      <c r="C139" s="64" t="s">
        <v>1229</v>
      </c>
      <c r="D139" s="64" t="s">
        <v>1248</v>
      </c>
      <c r="E139" s="64" t="s">
        <v>1249</v>
      </c>
      <c r="F139" s="64">
        <v>120</v>
      </c>
      <c r="G139" s="64">
        <v>4</v>
      </c>
      <c r="H139" s="64">
        <v>1526.01</v>
      </c>
    </row>
    <row r="140" spans="1:8" x14ac:dyDescent="0.15">
      <c r="A140" s="64">
        <v>137</v>
      </c>
      <c r="B140" s="64" t="s">
        <v>1016</v>
      </c>
      <c r="C140" s="64" t="s">
        <v>1229</v>
      </c>
      <c r="D140" s="64" t="s">
        <v>1250</v>
      </c>
      <c r="E140" s="64" t="s">
        <v>1251</v>
      </c>
      <c r="F140" s="64">
        <v>180</v>
      </c>
      <c r="G140" s="64">
        <v>3</v>
      </c>
      <c r="H140" s="64">
        <v>3386.16</v>
      </c>
    </row>
    <row r="141" spans="1:8" x14ac:dyDescent="0.15">
      <c r="A141" s="64">
        <v>138</v>
      </c>
      <c r="B141" s="64" t="s">
        <v>1016</v>
      </c>
      <c r="C141" s="64" t="s">
        <v>1229</v>
      </c>
      <c r="D141" s="64" t="s">
        <v>1252</v>
      </c>
      <c r="E141" s="64" t="s">
        <v>1252</v>
      </c>
      <c r="F141" s="64">
        <v>1500</v>
      </c>
      <c r="G141" s="64"/>
      <c r="H141" s="64">
        <v>2478.2199999999998</v>
      </c>
    </row>
    <row r="142" spans="1:8" x14ac:dyDescent="0.15">
      <c r="A142" s="64">
        <v>139</v>
      </c>
      <c r="B142" s="64" t="s">
        <v>1016</v>
      </c>
      <c r="C142" s="64" t="s">
        <v>1229</v>
      </c>
      <c r="D142" s="64" t="s">
        <v>1126</v>
      </c>
      <c r="E142" s="65" t="s">
        <v>1253</v>
      </c>
      <c r="F142" s="64"/>
      <c r="G142" s="64"/>
      <c r="H142" s="64">
        <v>226.31</v>
      </c>
    </row>
    <row r="143" spans="1:8" x14ac:dyDescent="0.15">
      <c r="A143" s="64">
        <v>140</v>
      </c>
      <c r="B143" s="64" t="s">
        <v>1016</v>
      </c>
      <c r="C143" s="64" t="s">
        <v>1229</v>
      </c>
      <c r="D143" s="64" t="s">
        <v>1254</v>
      </c>
      <c r="E143" s="65" t="s">
        <v>1255</v>
      </c>
      <c r="F143" s="64"/>
      <c r="G143" s="64"/>
      <c r="H143" s="64">
        <v>317.05</v>
      </c>
    </row>
    <row r="144" spans="1:8" x14ac:dyDescent="0.15">
      <c r="A144" s="64">
        <v>141</v>
      </c>
      <c r="B144" s="64" t="s">
        <v>1016</v>
      </c>
      <c r="C144" s="64" t="s">
        <v>1229</v>
      </c>
      <c r="D144" s="64" t="s">
        <v>1256</v>
      </c>
      <c r="E144" s="65" t="s">
        <v>1257</v>
      </c>
      <c r="F144" s="64"/>
      <c r="G144" s="64"/>
      <c r="H144" s="64">
        <v>57</v>
      </c>
    </row>
    <row r="145" spans="1:8" x14ac:dyDescent="0.15">
      <c r="A145" s="64">
        <v>142</v>
      </c>
      <c r="B145" s="64" t="s">
        <v>1016</v>
      </c>
      <c r="C145" s="64" t="s">
        <v>1229</v>
      </c>
      <c r="D145" s="64" t="s">
        <v>1258</v>
      </c>
      <c r="E145" s="65" t="s">
        <v>1259</v>
      </c>
      <c r="F145" s="64"/>
      <c r="G145" s="64"/>
      <c r="H145" s="64">
        <v>600</v>
      </c>
    </row>
    <row r="146" spans="1:8" x14ac:dyDescent="0.15">
      <c r="A146" s="64">
        <v>143</v>
      </c>
      <c r="B146" s="64" t="s">
        <v>1016</v>
      </c>
      <c r="C146" s="64" t="s">
        <v>1229</v>
      </c>
      <c r="D146" s="64" t="s">
        <v>1254</v>
      </c>
      <c r="E146" s="65" t="s">
        <v>1260</v>
      </c>
      <c r="F146" s="64"/>
      <c r="G146" s="64"/>
      <c r="H146" s="64">
        <v>66.599999999999994</v>
      </c>
    </row>
    <row r="147" spans="1:8" x14ac:dyDescent="0.15">
      <c r="A147" s="64">
        <v>144</v>
      </c>
      <c r="B147" s="64" t="s">
        <v>1016</v>
      </c>
      <c r="C147" s="64" t="s">
        <v>1229</v>
      </c>
      <c r="D147" s="64" t="s">
        <v>1261</v>
      </c>
      <c r="E147" s="65" t="s">
        <v>1262</v>
      </c>
      <c r="F147" s="64"/>
      <c r="G147" s="64"/>
      <c r="H147" s="64">
        <v>278.76</v>
      </c>
    </row>
    <row r="148" spans="1:8" x14ac:dyDescent="0.15">
      <c r="A148" s="64">
        <v>145</v>
      </c>
      <c r="B148" s="64" t="s">
        <v>1016</v>
      </c>
      <c r="C148" s="64" t="s">
        <v>1229</v>
      </c>
      <c r="D148" s="64" t="s">
        <v>1263</v>
      </c>
      <c r="E148" s="65" t="s">
        <v>1264</v>
      </c>
      <c r="F148" s="64"/>
      <c r="G148" s="64"/>
      <c r="H148" s="64">
        <v>2008.8</v>
      </c>
    </row>
    <row r="149" spans="1:8" x14ac:dyDescent="0.15">
      <c r="A149" s="64">
        <v>146</v>
      </c>
      <c r="B149" s="64" t="s">
        <v>1016</v>
      </c>
      <c r="C149" s="64" t="s">
        <v>1229</v>
      </c>
      <c r="D149" s="64" t="s">
        <v>1265</v>
      </c>
      <c r="E149" s="65" t="s">
        <v>1266</v>
      </c>
      <c r="F149" s="64"/>
      <c r="G149" s="64"/>
      <c r="H149" s="64">
        <v>33.840000000000003</v>
      </c>
    </row>
    <row r="150" spans="1:8" x14ac:dyDescent="0.15">
      <c r="A150" s="64">
        <v>147</v>
      </c>
      <c r="B150" s="64" t="s">
        <v>1016</v>
      </c>
      <c r="C150" s="64" t="s">
        <v>1229</v>
      </c>
      <c r="D150" s="64" t="s">
        <v>1267</v>
      </c>
      <c r="E150" s="65" t="s">
        <v>1268</v>
      </c>
      <c r="F150" s="64"/>
      <c r="G150" s="64"/>
      <c r="H150" s="64">
        <v>300</v>
      </c>
    </row>
    <row r="151" spans="1:8" x14ac:dyDescent="0.15">
      <c r="A151" s="64">
        <v>148</v>
      </c>
      <c r="B151" s="64" t="s">
        <v>1016</v>
      </c>
      <c r="C151" s="64" t="s">
        <v>1229</v>
      </c>
      <c r="D151" s="64" t="s">
        <v>1269</v>
      </c>
      <c r="E151" s="64" t="s">
        <v>1269</v>
      </c>
      <c r="F151" s="64"/>
      <c r="G151" s="64"/>
      <c r="H151" s="64">
        <v>111.8</v>
      </c>
    </row>
    <row r="152" spans="1:8" x14ac:dyDescent="0.15">
      <c r="A152" s="64">
        <v>149</v>
      </c>
      <c r="B152" s="64" t="s">
        <v>1016</v>
      </c>
      <c r="C152" s="64" t="s">
        <v>1229</v>
      </c>
      <c r="D152" s="64" t="s">
        <v>1270</v>
      </c>
      <c r="E152" s="64" t="s">
        <v>1270</v>
      </c>
      <c r="F152" s="64"/>
      <c r="G152" s="64"/>
      <c r="H152" s="64">
        <v>1008</v>
      </c>
    </row>
    <row r="153" spans="1:8" x14ac:dyDescent="0.15">
      <c r="A153" s="64">
        <v>150</v>
      </c>
      <c r="B153" s="64" t="s">
        <v>1016</v>
      </c>
      <c r="C153" s="64" t="s">
        <v>1229</v>
      </c>
      <c r="D153" s="64" t="s">
        <v>1271</v>
      </c>
      <c r="E153" s="64" t="s">
        <v>1271</v>
      </c>
      <c r="F153" s="64"/>
      <c r="G153" s="64"/>
      <c r="H153" s="64">
        <v>288.3</v>
      </c>
    </row>
    <row r="154" spans="1:8" x14ac:dyDescent="0.15">
      <c r="A154" s="64">
        <v>151</v>
      </c>
      <c r="B154" s="64" t="s">
        <v>1016</v>
      </c>
      <c r="C154" s="64" t="s">
        <v>1229</v>
      </c>
      <c r="D154" s="64" t="s">
        <v>1272</v>
      </c>
      <c r="E154" s="64" t="s">
        <v>1272</v>
      </c>
      <c r="F154" s="64"/>
      <c r="G154" s="64"/>
      <c r="H154" s="64">
        <v>228.72</v>
      </c>
    </row>
    <row r="155" spans="1:8" ht="31.5" x14ac:dyDescent="0.15">
      <c r="A155" s="64">
        <v>152</v>
      </c>
      <c r="B155" s="64" t="s">
        <v>1016</v>
      </c>
      <c r="C155" s="64" t="s">
        <v>1273</v>
      </c>
      <c r="D155" s="64" t="s">
        <v>1274</v>
      </c>
      <c r="E155" s="64" t="s">
        <v>1275</v>
      </c>
      <c r="F155" s="64">
        <v>50</v>
      </c>
      <c r="G155" s="64"/>
      <c r="H155" s="64">
        <v>152.1</v>
      </c>
    </row>
    <row r="156" spans="1:8" x14ac:dyDescent="0.15">
      <c r="A156" s="64">
        <v>153</v>
      </c>
      <c r="B156" s="64" t="s">
        <v>1016</v>
      </c>
      <c r="C156" s="64" t="s">
        <v>1273</v>
      </c>
      <c r="D156" s="64" t="s">
        <v>1276</v>
      </c>
      <c r="E156" s="64" t="s">
        <v>1277</v>
      </c>
      <c r="F156" s="64">
        <v>120</v>
      </c>
      <c r="G156" s="64"/>
      <c r="H156" s="64">
        <v>554.84</v>
      </c>
    </row>
    <row r="157" spans="1:8" x14ac:dyDescent="0.15">
      <c r="A157" s="64">
        <v>154</v>
      </c>
      <c r="B157" s="64" t="s">
        <v>1016</v>
      </c>
      <c r="C157" s="64" t="s">
        <v>1273</v>
      </c>
      <c r="D157" s="64" t="s">
        <v>1278</v>
      </c>
      <c r="E157" s="64" t="s">
        <v>1279</v>
      </c>
      <c r="F157" s="64">
        <v>110</v>
      </c>
      <c r="G157" s="64"/>
      <c r="H157" s="64">
        <v>338.82</v>
      </c>
    </row>
    <row r="158" spans="1:8" x14ac:dyDescent="0.15">
      <c r="A158" s="64">
        <v>155</v>
      </c>
      <c r="B158" s="64" t="s">
        <v>1016</v>
      </c>
      <c r="C158" s="64" t="s">
        <v>1273</v>
      </c>
      <c r="D158" s="64" t="s">
        <v>1280</v>
      </c>
      <c r="E158" s="64" t="s">
        <v>1280</v>
      </c>
      <c r="F158" s="64">
        <v>50</v>
      </c>
      <c r="G158" s="64"/>
      <c r="H158" s="64">
        <v>849.52</v>
      </c>
    </row>
    <row r="159" spans="1:8" ht="31.5" x14ac:dyDescent="0.15">
      <c r="A159" s="64">
        <v>156</v>
      </c>
      <c r="B159" s="64" t="s">
        <v>1016</v>
      </c>
      <c r="C159" s="64" t="s">
        <v>1273</v>
      </c>
      <c r="D159" s="64" t="s">
        <v>1281</v>
      </c>
      <c r="E159" s="64" t="s">
        <v>1282</v>
      </c>
      <c r="F159" s="64">
        <v>120</v>
      </c>
      <c r="G159" s="64"/>
      <c r="H159" s="64">
        <v>714</v>
      </c>
    </row>
    <row r="160" spans="1:8" x14ac:dyDescent="0.15">
      <c r="A160" s="64">
        <v>157</v>
      </c>
      <c r="B160" s="64" t="s">
        <v>1016</v>
      </c>
      <c r="C160" s="64" t="s">
        <v>1273</v>
      </c>
      <c r="D160" s="64" t="s">
        <v>1283</v>
      </c>
      <c r="E160" s="64" t="s">
        <v>1284</v>
      </c>
      <c r="F160" s="64">
        <v>1000</v>
      </c>
      <c r="G160" s="64"/>
      <c r="H160" s="64">
        <v>4411.28</v>
      </c>
    </row>
    <row r="161" spans="1:8" x14ac:dyDescent="0.15">
      <c r="A161" s="64">
        <v>158</v>
      </c>
      <c r="B161" s="64" t="s">
        <v>1016</v>
      </c>
      <c r="C161" s="64" t="s">
        <v>1273</v>
      </c>
      <c r="D161" s="64" t="s">
        <v>1285</v>
      </c>
      <c r="E161" s="64" t="s">
        <v>1286</v>
      </c>
      <c r="F161" s="64">
        <v>400</v>
      </c>
      <c r="G161" s="64"/>
      <c r="H161" s="64">
        <v>1092.8</v>
      </c>
    </row>
    <row r="162" spans="1:8" x14ac:dyDescent="0.15">
      <c r="A162" s="64">
        <v>159</v>
      </c>
      <c r="B162" s="64" t="s">
        <v>1016</v>
      </c>
      <c r="C162" s="64" t="s">
        <v>1273</v>
      </c>
      <c r="D162" s="64" t="s">
        <v>1287</v>
      </c>
      <c r="E162" s="64" t="s">
        <v>1288</v>
      </c>
      <c r="F162" s="64">
        <v>1100</v>
      </c>
      <c r="G162" s="64"/>
      <c r="H162" s="64">
        <v>5060.4799999999996</v>
      </c>
    </row>
    <row r="163" spans="1:8" x14ac:dyDescent="0.15">
      <c r="A163" s="64">
        <v>160</v>
      </c>
      <c r="B163" s="64" t="s">
        <v>1016</v>
      </c>
      <c r="C163" s="64" t="s">
        <v>1273</v>
      </c>
      <c r="D163" s="64" t="s">
        <v>1289</v>
      </c>
      <c r="E163" s="64" t="s">
        <v>1290</v>
      </c>
      <c r="F163" s="64">
        <v>1500</v>
      </c>
      <c r="G163" s="64"/>
      <c r="H163" s="64">
        <v>2745.16</v>
      </c>
    </row>
    <row r="164" spans="1:8" x14ac:dyDescent="0.15">
      <c r="A164" s="64">
        <v>161</v>
      </c>
      <c r="B164" s="64" t="s">
        <v>1016</v>
      </c>
      <c r="C164" s="64" t="s">
        <v>1273</v>
      </c>
      <c r="D164" s="64" t="s">
        <v>1291</v>
      </c>
      <c r="E164" s="64" t="s">
        <v>1292</v>
      </c>
      <c r="F164" s="64">
        <v>500</v>
      </c>
      <c r="G164" s="64"/>
      <c r="H164" s="64">
        <v>1132</v>
      </c>
    </row>
    <row r="165" spans="1:8" x14ac:dyDescent="0.15">
      <c r="A165" s="64">
        <v>162</v>
      </c>
      <c r="B165" s="64" t="s">
        <v>1016</v>
      </c>
      <c r="C165" s="64" t="s">
        <v>1273</v>
      </c>
      <c r="D165" s="64" t="s">
        <v>1293</v>
      </c>
      <c r="E165" s="64" t="s">
        <v>1294</v>
      </c>
      <c r="F165" s="64">
        <v>500</v>
      </c>
      <c r="G165" s="64"/>
      <c r="H165" s="64">
        <v>688.48</v>
      </c>
    </row>
    <row r="166" spans="1:8" x14ac:dyDescent="0.15">
      <c r="A166" s="64">
        <v>163</v>
      </c>
      <c r="B166" s="64" t="s">
        <v>1016</v>
      </c>
      <c r="C166" s="64" t="s">
        <v>1273</v>
      </c>
      <c r="D166" s="64" t="s">
        <v>1295</v>
      </c>
      <c r="E166" s="64" t="s">
        <v>1296</v>
      </c>
      <c r="F166" s="64">
        <v>2000</v>
      </c>
      <c r="G166" s="64"/>
      <c r="H166" s="64">
        <v>5416</v>
      </c>
    </row>
    <row r="167" spans="1:8" x14ac:dyDescent="0.15">
      <c r="A167" s="64">
        <v>164</v>
      </c>
      <c r="B167" s="64" t="s">
        <v>1016</v>
      </c>
      <c r="C167" s="64" t="s">
        <v>1273</v>
      </c>
      <c r="D167" s="64" t="s">
        <v>1297</v>
      </c>
      <c r="E167" s="64" t="s">
        <v>1298</v>
      </c>
      <c r="F167" s="64">
        <v>500</v>
      </c>
      <c r="G167" s="64">
        <v>3.5</v>
      </c>
      <c r="H167" s="64">
        <v>1750</v>
      </c>
    </row>
    <row r="168" spans="1:8" x14ac:dyDescent="0.15">
      <c r="A168" s="64">
        <v>165</v>
      </c>
      <c r="B168" s="64" t="s">
        <v>1016</v>
      </c>
      <c r="C168" s="64" t="s">
        <v>1273</v>
      </c>
      <c r="D168" s="64" t="s">
        <v>1299</v>
      </c>
      <c r="E168" s="64" t="s">
        <v>1300</v>
      </c>
      <c r="F168" s="64">
        <v>600</v>
      </c>
      <c r="G168" s="64"/>
      <c r="H168" s="64">
        <v>3871.5</v>
      </c>
    </row>
    <row r="169" spans="1:8" x14ac:dyDescent="0.15">
      <c r="A169" s="64">
        <v>166</v>
      </c>
      <c r="B169" s="64" t="s">
        <v>1016</v>
      </c>
      <c r="C169" s="64" t="s">
        <v>1273</v>
      </c>
      <c r="D169" s="64" t="s">
        <v>1301</v>
      </c>
      <c r="E169" s="64" t="s">
        <v>1302</v>
      </c>
      <c r="F169" s="64">
        <v>1000</v>
      </c>
      <c r="G169" s="64"/>
      <c r="H169" s="64">
        <v>15446.18</v>
      </c>
    </row>
    <row r="170" spans="1:8" x14ac:dyDescent="0.15">
      <c r="A170" s="64">
        <v>167</v>
      </c>
      <c r="B170" s="64" t="s">
        <v>1016</v>
      </c>
      <c r="C170" s="64" t="s">
        <v>1273</v>
      </c>
      <c r="D170" s="64" t="s">
        <v>1303</v>
      </c>
      <c r="E170" s="64" t="s">
        <v>1303</v>
      </c>
      <c r="F170" s="64">
        <v>300</v>
      </c>
      <c r="G170" s="64"/>
      <c r="H170" s="64">
        <v>130.68</v>
      </c>
    </row>
    <row r="171" spans="1:8" x14ac:dyDescent="0.15">
      <c r="A171" s="64">
        <v>168</v>
      </c>
      <c r="B171" s="64" t="s">
        <v>1016</v>
      </c>
      <c r="C171" s="64" t="s">
        <v>1273</v>
      </c>
      <c r="D171" s="64" t="s">
        <v>1304</v>
      </c>
      <c r="E171" s="64" t="s">
        <v>1304</v>
      </c>
      <c r="F171" s="64">
        <v>300</v>
      </c>
      <c r="G171" s="64"/>
      <c r="H171" s="64">
        <v>699.03</v>
      </c>
    </row>
    <row r="172" spans="1:8" x14ac:dyDescent="0.15">
      <c r="A172" s="64">
        <v>169</v>
      </c>
      <c r="B172" s="64" t="s">
        <v>1016</v>
      </c>
      <c r="C172" s="64" t="s">
        <v>1273</v>
      </c>
      <c r="D172" s="64" t="s">
        <v>1305</v>
      </c>
      <c r="E172" s="64" t="s">
        <v>1306</v>
      </c>
      <c r="F172" s="64">
        <v>600</v>
      </c>
      <c r="G172" s="64"/>
      <c r="H172" s="64">
        <v>3384.4</v>
      </c>
    </row>
    <row r="173" spans="1:8" x14ac:dyDescent="0.15">
      <c r="A173" s="64">
        <v>170</v>
      </c>
      <c r="B173" s="64" t="s">
        <v>1016</v>
      </c>
      <c r="C173" s="64" t="s">
        <v>1273</v>
      </c>
      <c r="D173" s="64" t="s">
        <v>1307</v>
      </c>
      <c r="E173" s="64" t="s">
        <v>1307</v>
      </c>
      <c r="F173" s="64">
        <v>300</v>
      </c>
      <c r="G173" s="64"/>
      <c r="H173" s="64">
        <v>2152.08</v>
      </c>
    </row>
    <row r="174" spans="1:8" x14ac:dyDescent="0.15">
      <c r="A174" s="64">
        <v>171</v>
      </c>
      <c r="B174" s="64" t="s">
        <v>1016</v>
      </c>
      <c r="C174" s="64" t="s">
        <v>1273</v>
      </c>
      <c r="D174" s="64" t="s">
        <v>1308</v>
      </c>
      <c r="E174" s="64" t="s">
        <v>1309</v>
      </c>
      <c r="F174" s="64">
        <v>1200</v>
      </c>
      <c r="G174" s="64"/>
      <c r="H174" s="64">
        <v>2112.23</v>
      </c>
    </row>
    <row r="175" spans="1:8" x14ac:dyDescent="0.15">
      <c r="A175" s="64">
        <v>172</v>
      </c>
      <c r="B175" s="64" t="s">
        <v>1016</v>
      </c>
      <c r="C175" s="64" t="s">
        <v>1273</v>
      </c>
      <c r="D175" s="64" t="s">
        <v>1310</v>
      </c>
      <c r="E175" s="64" t="s">
        <v>1310</v>
      </c>
      <c r="F175" s="64">
        <v>400</v>
      </c>
      <c r="G175" s="64"/>
      <c r="H175" s="64">
        <v>1280.2</v>
      </c>
    </row>
    <row r="176" spans="1:8" x14ac:dyDescent="0.15">
      <c r="A176" s="64">
        <v>173</v>
      </c>
      <c r="B176" s="64" t="s">
        <v>1016</v>
      </c>
      <c r="C176" s="64" t="s">
        <v>1273</v>
      </c>
      <c r="D176" s="64" t="s">
        <v>1311</v>
      </c>
      <c r="E176" s="64" t="s">
        <v>1311</v>
      </c>
      <c r="F176" s="64">
        <v>400</v>
      </c>
      <c r="G176" s="64"/>
      <c r="H176" s="64">
        <v>3240</v>
      </c>
    </row>
    <row r="177" spans="1:8" x14ac:dyDescent="0.15">
      <c r="A177" s="64">
        <v>174</v>
      </c>
      <c r="B177" s="64" t="s">
        <v>1016</v>
      </c>
      <c r="C177" s="64" t="s">
        <v>1273</v>
      </c>
      <c r="D177" s="64" t="s">
        <v>1312</v>
      </c>
      <c r="E177" s="64" t="s">
        <v>1313</v>
      </c>
      <c r="F177" s="64">
        <v>1300</v>
      </c>
      <c r="G177" s="64"/>
      <c r="H177" s="64">
        <v>2979.7</v>
      </c>
    </row>
    <row r="178" spans="1:8" x14ac:dyDescent="0.15">
      <c r="A178" s="64">
        <v>175</v>
      </c>
      <c r="B178" s="64" t="s">
        <v>1016</v>
      </c>
      <c r="C178" s="64" t="s">
        <v>1273</v>
      </c>
      <c r="D178" s="64" t="s">
        <v>1314</v>
      </c>
      <c r="E178" s="64" t="s">
        <v>1314</v>
      </c>
      <c r="F178" s="64">
        <v>300</v>
      </c>
      <c r="G178" s="64"/>
      <c r="H178" s="64">
        <v>660</v>
      </c>
    </row>
    <row r="179" spans="1:8" x14ac:dyDescent="0.15">
      <c r="A179" s="64">
        <v>176</v>
      </c>
      <c r="B179" s="64" t="s">
        <v>1016</v>
      </c>
      <c r="C179" s="64" t="s">
        <v>1273</v>
      </c>
      <c r="D179" s="64" t="s">
        <v>1315</v>
      </c>
      <c r="E179" s="64" t="s">
        <v>1315</v>
      </c>
      <c r="F179" s="64">
        <v>200</v>
      </c>
      <c r="G179" s="64"/>
      <c r="H179" s="64">
        <v>1961.55</v>
      </c>
    </row>
    <row r="180" spans="1:8" x14ac:dyDescent="0.15">
      <c r="A180" s="64">
        <v>177</v>
      </c>
      <c r="B180" s="64" t="s">
        <v>1016</v>
      </c>
      <c r="C180" s="64" t="s">
        <v>1273</v>
      </c>
      <c r="D180" s="64" t="s">
        <v>1316</v>
      </c>
      <c r="E180" s="64" t="s">
        <v>1316</v>
      </c>
      <c r="F180" s="64">
        <v>300</v>
      </c>
      <c r="G180" s="64"/>
      <c r="H180" s="64">
        <v>2100</v>
      </c>
    </row>
    <row r="181" spans="1:8" x14ac:dyDescent="0.15">
      <c r="A181" s="64">
        <v>178</v>
      </c>
      <c r="B181" s="64" t="s">
        <v>1016</v>
      </c>
      <c r="C181" s="64" t="s">
        <v>1273</v>
      </c>
      <c r="D181" s="64" t="s">
        <v>1317</v>
      </c>
      <c r="E181" s="64" t="s">
        <v>1317</v>
      </c>
      <c r="F181" s="64">
        <v>100</v>
      </c>
      <c r="G181" s="64"/>
      <c r="H181" s="64">
        <v>392</v>
      </c>
    </row>
    <row r="182" spans="1:8" x14ac:dyDescent="0.15">
      <c r="A182" s="64">
        <v>179</v>
      </c>
      <c r="B182" s="64" t="s">
        <v>1016</v>
      </c>
      <c r="C182" s="64" t="s">
        <v>1273</v>
      </c>
      <c r="D182" s="64" t="s">
        <v>1318</v>
      </c>
      <c r="E182" s="65" t="s">
        <v>1319</v>
      </c>
      <c r="F182" s="64"/>
      <c r="G182" s="64"/>
      <c r="H182" s="64">
        <v>299.2</v>
      </c>
    </row>
    <row r="183" spans="1:8" x14ac:dyDescent="0.15">
      <c r="A183" s="64">
        <v>180</v>
      </c>
      <c r="B183" s="64" t="s">
        <v>1016</v>
      </c>
      <c r="C183" s="64" t="s">
        <v>1273</v>
      </c>
      <c r="D183" s="64" t="s">
        <v>1320</v>
      </c>
      <c r="E183" s="65" t="s">
        <v>1321</v>
      </c>
      <c r="F183" s="64"/>
      <c r="G183" s="64"/>
      <c r="H183" s="64">
        <v>1600</v>
      </c>
    </row>
    <row r="184" spans="1:8" x14ac:dyDescent="0.15">
      <c r="A184" s="64">
        <v>181</v>
      </c>
      <c r="B184" s="64" t="s">
        <v>1016</v>
      </c>
      <c r="C184" s="64" t="s">
        <v>1273</v>
      </c>
      <c r="D184" s="64" t="s">
        <v>1322</v>
      </c>
      <c r="E184" s="64" t="s">
        <v>1323</v>
      </c>
      <c r="F184" s="64">
        <v>400</v>
      </c>
      <c r="G184" s="64">
        <v>4</v>
      </c>
      <c r="H184" s="64">
        <v>1600</v>
      </c>
    </row>
    <row r="185" spans="1:8" x14ac:dyDescent="0.15">
      <c r="A185" s="64">
        <v>182</v>
      </c>
      <c r="B185" s="64" t="s">
        <v>1016</v>
      </c>
      <c r="C185" s="64" t="s">
        <v>1273</v>
      </c>
      <c r="D185" s="64" t="s">
        <v>1324</v>
      </c>
      <c r="E185" s="64" t="s">
        <v>1324</v>
      </c>
      <c r="F185" s="64">
        <v>300</v>
      </c>
      <c r="G185" s="64">
        <v>15</v>
      </c>
      <c r="H185" s="64">
        <v>4500</v>
      </c>
    </row>
    <row r="186" spans="1:8" x14ac:dyDescent="0.15">
      <c r="A186" s="64">
        <v>183</v>
      </c>
      <c r="B186" s="64" t="s">
        <v>1016</v>
      </c>
      <c r="C186" s="64" t="s">
        <v>1273</v>
      </c>
      <c r="D186" s="64" t="s">
        <v>1325</v>
      </c>
      <c r="E186" s="64" t="s">
        <v>1325</v>
      </c>
      <c r="F186" s="64">
        <v>500</v>
      </c>
      <c r="G186" s="64">
        <v>2</v>
      </c>
      <c r="H186" s="64">
        <v>100</v>
      </c>
    </row>
    <row r="187" spans="1:8" x14ac:dyDescent="0.15">
      <c r="A187" s="64">
        <v>184</v>
      </c>
      <c r="B187" s="64" t="s">
        <v>1016</v>
      </c>
      <c r="C187" s="64" t="s">
        <v>1273</v>
      </c>
      <c r="D187" s="64" t="s">
        <v>1326</v>
      </c>
      <c r="E187" s="64" t="s">
        <v>1326</v>
      </c>
      <c r="F187" s="64">
        <v>500</v>
      </c>
      <c r="G187" s="64"/>
      <c r="H187" s="64">
        <v>4220</v>
      </c>
    </row>
    <row r="188" spans="1:8" x14ac:dyDescent="0.15">
      <c r="A188" s="64">
        <v>185</v>
      </c>
      <c r="B188" s="64" t="s">
        <v>1016</v>
      </c>
      <c r="C188" s="64" t="s">
        <v>1273</v>
      </c>
      <c r="D188" s="64" t="s">
        <v>1327</v>
      </c>
      <c r="E188" s="64" t="s">
        <v>1328</v>
      </c>
      <c r="F188" s="64">
        <v>400</v>
      </c>
      <c r="G188" s="64"/>
      <c r="H188" s="64">
        <v>2894.6</v>
      </c>
    </row>
    <row r="189" spans="1:8" x14ac:dyDescent="0.15">
      <c r="A189" s="64">
        <v>186</v>
      </c>
      <c r="B189" s="64" t="s">
        <v>1016</v>
      </c>
      <c r="C189" s="64" t="s">
        <v>1273</v>
      </c>
      <c r="D189" s="64" t="s">
        <v>1329</v>
      </c>
      <c r="E189" s="64" t="s">
        <v>1329</v>
      </c>
      <c r="F189" s="64">
        <v>300</v>
      </c>
      <c r="G189" s="64"/>
      <c r="H189" s="64">
        <v>174.6</v>
      </c>
    </row>
    <row r="190" spans="1:8" x14ac:dyDescent="0.15">
      <c r="A190" s="64">
        <v>187</v>
      </c>
      <c r="B190" s="64" t="s">
        <v>1016</v>
      </c>
      <c r="C190" s="64" t="s">
        <v>1330</v>
      </c>
      <c r="D190" s="64" t="s">
        <v>1331</v>
      </c>
      <c r="E190" s="64" t="s">
        <v>1332</v>
      </c>
      <c r="F190" s="64">
        <v>2800</v>
      </c>
      <c r="G190" s="64"/>
      <c r="H190" s="64">
        <v>13089</v>
      </c>
    </row>
    <row r="191" spans="1:8" x14ac:dyDescent="0.15">
      <c r="A191" s="64">
        <v>188</v>
      </c>
      <c r="B191" s="64" t="s">
        <v>1016</v>
      </c>
      <c r="C191" s="64" t="s">
        <v>1330</v>
      </c>
      <c r="D191" s="64" t="s">
        <v>1333</v>
      </c>
      <c r="E191" s="64" t="s">
        <v>1334</v>
      </c>
      <c r="F191" s="64">
        <v>800</v>
      </c>
      <c r="G191" s="64">
        <v>8</v>
      </c>
      <c r="H191" s="64">
        <v>6400</v>
      </c>
    </row>
    <row r="192" spans="1:8" ht="31.5" x14ac:dyDescent="0.15">
      <c r="A192" s="64">
        <v>189</v>
      </c>
      <c r="B192" s="64" t="s">
        <v>1016</v>
      </c>
      <c r="C192" s="64" t="s">
        <v>1330</v>
      </c>
      <c r="D192" s="64" t="s">
        <v>1331</v>
      </c>
      <c r="E192" s="64" t="s">
        <v>1335</v>
      </c>
      <c r="F192" s="64">
        <v>600</v>
      </c>
      <c r="G192" s="64"/>
      <c r="H192" s="64">
        <v>2531</v>
      </c>
    </row>
    <row r="193" spans="1:8" x14ac:dyDescent="0.15">
      <c r="A193" s="64">
        <v>190</v>
      </c>
      <c r="B193" s="64" t="s">
        <v>1016</v>
      </c>
      <c r="C193" s="64" t="s">
        <v>1330</v>
      </c>
      <c r="D193" s="64" t="s">
        <v>1336</v>
      </c>
      <c r="E193" s="64" t="s">
        <v>1337</v>
      </c>
      <c r="F193" s="64"/>
      <c r="G193" s="64"/>
      <c r="H193" s="64">
        <v>1200</v>
      </c>
    </row>
    <row r="194" spans="1:8" ht="31.5" x14ac:dyDescent="0.15">
      <c r="A194" s="64">
        <v>191</v>
      </c>
      <c r="B194" s="64" t="s">
        <v>1016</v>
      </c>
      <c r="C194" s="64" t="s">
        <v>1330</v>
      </c>
      <c r="D194" s="64" t="s">
        <v>1338</v>
      </c>
      <c r="E194" s="64" t="s">
        <v>1339</v>
      </c>
      <c r="F194" s="64"/>
      <c r="G194" s="64"/>
      <c r="H194" s="64">
        <v>1200</v>
      </c>
    </row>
    <row r="195" spans="1:8" x14ac:dyDescent="0.15">
      <c r="A195" s="64">
        <v>192</v>
      </c>
      <c r="B195" s="64" t="s">
        <v>1016</v>
      </c>
      <c r="C195" s="64" t="s">
        <v>1330</v>
      </c>
      <c r="D195" s="64" t="s">
        <v>1340</v>
      </c>
      <c r="E195" s="64" t="s">
        <v>1341</v>
      </c>
      <c r="F195" s="64">
        <v>100</v>
      </c>
      <c r="G195" s="64">
        <v>3</v>
      </c>
      <c r="H195" s="64">
        <v>300</v>
      </c>
    </row>
    <row r="196" spans="1:8" x14ac:dyDescent="0.15">
      <c r="A196" s="64">
        <v>193</v>
      </c>
      <c r="B196" s="64" t="s">
        <v>1016</v>
      </c>
      <c r="C196" s="64" t="s">
        <v>1330</v>
      </c>
      <c r="D196" s="64" t="s">
        <v>1342</v>
      </c>
      <c r="E196" s="64" t="s">
        <v>1343</v>
      </c>
      <c r="F196" s="64">
        <v>400</v>
      </c>
      <c r="G196" s="64"/>
      <c r="H196" s="64">
        <v>1981.26</v>
      </c>
    </row>
    <row r="197" spans="1:8" x14ac:dyDescent="0.15">
      <c r="A197" s="64">
        <v>194</v>
      </c>
      <c r="B197" s="64" t="s">
        <v>1016</v>
      </c>
      <c r="C197" s="64" t="s">
        <v>1330</v>
      </c>
      <c r="D197" s="64" t="s">
        <v>1344</v>
      </c>
      <c r="E197" s="64" t="s">
        <v>1345</v>
      </c>
      <c r="F197" s="64">
        <v>100</v>
      </c>
      <c r="G197" s="64"/>
      <c r="H197" s="64">
        <v>375.39</v>
      </c>
    </row>
    <row r="198" spans="1:8" x14ac:dyDescent="0.15">
      <c r="A198" s="64">
        <v>195</v>
      </c>
      <c r="B198" s="64" t="s">
        <v>1016</v>
      </c>
      <c r="C198" s="64" t="s">
        <v>1330</v>
      </c>
      <c r="D198" s="64" t="s">
        <v>1346</v>
      </c>
      <c r="E198" s="64" t="s">
        <v>1347</v>
      </c>
      <c r="F198" s="64">
        <v>100</v>
      </c>
      <c r="G198" s="64">
        <v>4</v>
      </c>
      <c r="H198" s="64">
        <v>400</v>
      </c>
    </row>
    <row r="199" spans="1:8" x14ac:dyDescent="0.15">
      <c r="A199" s="64">
        <v>196</v>
      </c>
      <c r="B199" s="64" t="s">
        <v>1016</v>
      </c>
      <c r="C199" s="64" t="s">
        <v>1330</v>
      </c>
      <c r="D199" s="64" t="s">
        <v>1346</v>
      </c>
      <c r="E199" s="64" t="s">
        <v>1348</v>
      </c>
      <c r="F199" s="64">
        <v>100</v>
      </c>
      <c r="G199" s="64">
        <v>4</v>
      </c>
      <c r="H199" s="64">
        <v>400</v>
      </c>
    </row>
    <row r="200" spans="1:8" x14ac:dyDescent="0.15">
      <c r="A200" s="64">
        <v>197</v>
      </c>
      <c r="B200" s="64" t="s">
        <v>1016</v>
      </c>
      <c r="C200" s="64" t="s">
        <v>1330</v>
      </c>
      <c r="D200" s="64" t="s">
        <v>1349</v>
      </c>
      <c r="E200" s="64" t="s">
        <v>1350</v>
      </c>
      <c r="F200" s="64">
        <v>50</v>
      </c>
      <c r="G200" s="64"/>
      <c r="H200" s="64">
        <v>417.36</v>
      </c>
    </row>
    <row r="201" spans="1:8" x14ac:dyDescent="0.15">
      <c r="A201" s="64">
        <v>198</v>
      </c>
      <c r="B201" s="64" t="s">
        <v>1016</v>
      </c>
      <c r="C201" s="64" t="s">
        <v>1330</v>
      </c>
      <c r="D201" s="64" t="s">
        <v>1351</v>
      </c>
      <c r="E201" s="64" t="s">
        <v>1352</v>
      </c>
      <c r="F201" s="64">
        <v>100</v>
      </c>
      <c r="G201" s="64"/>
      <c r="H201" s="64">
        <v>681.2</v>
      </c>
    </row>
    <row r="202" spans="1:8" x14ac:dyDescent="0.15">
      <c r="A202" s="64">
        <v>199</v>
      </c>
      <c r="B202" s="64" t="s">
        <v>1016</v>
      </c>
      <c r="C202" s="64" t="s">
        <v>1330</v>
      </c>
      <c r="D202" s="64" t="s">
        <v>1353</v>
      </c>
      <c r="E202" s="64" t="s">
        <v>1354</v>
      </c>
      <c r="F202" s="64">
        <v>150</v>
      </c>
      <c r="G202" s="64"/>
      <c r="H202" s="64">
        <v>704.9</v>
      </c>
    </row>
    <row r="203" spans="1:8" x14ac:dyDescent="0.15">
      <c r="A203" s="64">
        <v>200</v>
      </c>
      <c r="B203" s="64" t="s">
        <v>1016</v>
      </c>
      <c r="C203" s="64" t="s">
        <v>1330</v>
      </c>
      <c r="D203" s="64" t="s">
        <v>1355</v>
      </c>
      <c r="E203" s="64" t="s">
        <v>1356</v>
      </c>
      <c r="F203" s="64">
        <v>50</v>
      </c>
      <c r="G203" s="64"/>
      <c r="H203" s="64">
        <v>78.88</v>
      </c>
    </row>
    <row r="204" spans="1:8" x14ac:dyDescent="0.15">
      <c r="A204" s="64">
        <v>201</v>
      </c>
      <c r="B204" s="64" t="s">
        <v>1016</v>
      </c>
      <c r="C204" s="64" t="s">
        <v>1330</v>
      </c>
      <c r="D204" s="64" t="s">
        <v>1355</v>
      </c>
      <c r="E204" s="64" t="s">
        <v>1357</v>
      </c>
      <c r="F204" s="64">
        <v>20</v>
      </c>
      <c r="G204" s="64">
        <v>4</v>
      </c>
      <c r="H204" s="64">
        <v>80</v>
      </c>
    </row>
    <row r="205" spans="1:8" x14ac:dyDescent="0.15">
      <c r="A205" s="64">
        <v>202</v>
      </c>
      <c r="B205" s="64" t="s">
        <v>1016</v>
      </c>
      <c r="C205" s="64" t="s">
        <v>1330</v>
      </c>
      <c r="D205" s="64" t="s">
        <v>1342</v>
      </c>
      <c r="E205" s="64" t="s">
        <v>1358</v>
      </c>
      <c r="F205" s="64">
        <v>100</v>
      </c>
      <c r="G205" s="64">
        <v>4</v>
      </c>
      <c r="H205" s="64">
        <v>400</v>
      </c>
    </row>
    <row r="206" spans="1:8" x14ac:dyDescent="0.15">
      <c r="A206" s="64">
        <v>203</v>
      </c>
      <c r="B206" s="64" t="s">
        <v>1016</v>
      </c>
      <c r="C206" s="64" t="s">
        <v>1330</v>
      </c>
      <c r="D206" s="64" t="s">
        <v>1359</v>
      </c>
      <c r="E206" s="64" t="s">
        <v>1360</v>
      </c>
      <c r="F206" s="64">
        <v>100</v>
      </c>
      <c r="G206" s="64"/>
      <c r="H206" s="64">
        <v>679.8</v>
      </c>
    </row>
    <row r="207" spans="1:8" x14ac:dyDescent="0.15">
      <c r="A207" s="64">
        <v>204</v>
      </c>
      <c r="B207" s="64" t="s">
        <v>1016</v>
      </c>
      <c r="C207" s="64" t="s">
        <v>1330</v>
      </c>
      <c r="D207" s="64" t="s">
        <v>1361</v>
      </c>
      <c r="E207" s="64" t="s">
        <v>1362</v>
      </c>
      <c r="F207" s="64">
        <v>100</v>
      </c>
      <c r="G207" s="64"/>
      <c r="H207" s="64">
        <v>720</v>
      </c>
    </row>
    <row r="208" spans="1:8" x14ac:dyDescent="0.15">
      <c r="A208" s="64">
        <v>205</v>
      </c>
      <c r="B208" s="64" t="s">
        <v>1016</v>
      </c>
      <c r="C208" s="64" t="s">
        <v>1330</v>
      </c>
      <c r="D208" s="64" t="s">
        <v>1363</v>
      </c>
      <c r="E208" s="64" t="s">
        <v>1364</v>
      </c>
      <c r="F208" s="64">
        <v>300</v>
      </c>
      <c r="G208" s="64"/>
      <c r="H208" s="64">
        <v>2285.9299999999998</v>
      </c>
    </row>
    <row r="209" spans="1:8" x14ac:dyDescent="0.15">
      <c r="A209" s="64">
        <v>206</v>
      </c>
      <c r="B209" s="64" t="s">
        <v>1016</v>
      </c>
      <c r="C209" s="64" t="s">
        <v>1330</v>
      </c>
      <c r="D209" s="64" t="s">
        <v>1365</v>
      </c>
      <c r="E209" s="64" t="s">
        <v>1366</v>
      </c>
      <c r="F209" s="64">
        <v>50</v>
      </c>
      <c r="G209" s="64">
        <v>3</v>
      </c>
      <c r="H209" s="64">
        <v>150</v>
      </c>
    </row>
    <row r="210" spans="1:8" x14ac:dyDescent="0.15">
      <c r="A210" s="64">
        <v>207</v>
      </c>
      <c r="B210" s="64" t="s">
        <v>1016</v>
      </c>
      <c r="C210" s="64" t="s">
        <v>1330</v>
      </c>
      <c r="D210" s="64" t="s">
        <v>1367</v>
      </c>
      <c r="E210" s="64" t="s">
        <v>1368</v>
      </c>
      <c r="F210" s="64">
        <v>50</v>
      </c>
      <c r="G210" s="64">
        <v>3</v>
      </c>
      <c r="H210" s="64">
        <v>150</v>
      </c>
    </row>
    <row r="211" spans="1:8" x14ac:dyDescent="0.15">
      <c r="A211" s="64">
        <v>208</v>
      </c>
      <c r="B211" s="64" t="s">
        <v>1016</v>
      </c>
      <c r="C211" s="64" t="s">
        <v>1330</v>
      </c>
      <c r="D211" s="64" t="s">
        <v>1369</v>
      </c>
      <c r="E211" s="64" t="s">
        <v>1370</v>
      </c>
      <c r="F211" s="64">
        <v>50</v>
      </c>
      <c r="G211" s="64">
        <v>3</v>
      </c>
      <c r="H211" s="64">
        <v>150</v>
      </c>
    </row>
    <row r="212" spans="1:8" x14ac:dyDescent="0.15">
      <c r="A212" s="64">
        <v>209</v>
      </c>
      <c r="B212" s="64" t="s">
        <v>1016</v>
      </c>
      <c r="C212" s="64" t="s">
        <v>1330</v>
      </c>
      <c r="D212" s="64" t="s">
        <v>1371</v>
      </c>
      <c r="E212" s="64" t="s">
        <v>1372</v>
      </c>
      <c r="F212" s="64">
        <v>30</v>
      </c>
      <c r="G212" s="64">
        <v>3</v>
      </c>
      <c r="H212" s="64">
        <v>150</v>
      </c>
    </row>
    <row r="213" spans="1:8" x14ac:dyDescent="0.15">
      <c r="A213" s="64">
        <v>210</v>
      </c>
      <c r="B213" s="64" t="s">
        <v>1016</v>
      </c>
      <c r="C213" s="64" t="s">
        <v>1330</v>
      </c>
      <c r="D213" s="64" t="s">
        <v>1373</v>
      </c>
      <c r="E213" s="64" t="s">
        <v>1374</v>
      </c>
      <c r="F213" s="64">
        <v>100</v>
      </c>
      <c r="G213" s="64">
        <v>3</v>
      </c>
      <c r="H213" s="64">
        <v>300</v>
      </c>
    </row>
    <row r="214" spans="1:8" x14ac:dyDescent="0.15">
      <c r="A214" s="64">
        <v>211</v>
      </c>
      <c r="B214" s="64" t="s">
        <v>1016</v>
      </c>
      <c r="C214" s="64" t="s">
        <v>1330</v>
      </c>
      <c r="D214" s="64" t="s">
        <v>1373</v>
      </c>
      <c r="E214" s="64" t="s">
        <v>1375</v>
      </c>
      <c r="F214" s="64">
        <v>100</v>
      </c>
      <c r="G214" s="64">
        <v>3</v>
      </c>
      <c r="H214" s="64">
        <v>300</v>
      </c>
    </row>
    <row r="215" spans="1:8" x14ac:dyDescent="0.15">
      <c r="A215" s="64">
        <v>212</v>
      </c>
      <c r="B215" s="64" t="s">
        <v>1016</v>
      </c>
      <c r="C215" s="64" t="s">
        <v>1330</v>
      </c>
      <c r="D215" s="64" t="s">
        <v>1373</v>
      </c>
      <c r="E215" s="64" t="s">
        <v>1376</v>
      </c>
      <c r="F215" s="64">
        <v>50</v>
      </c>
      <c r="G215" s="64">
        <v>3</v>
      </c>
      <c r="H215" s="64">
        <v>150</v>
      </c>
    </row>
    <row r="216" spans="1:8" x14ac:dyDescent="0.15">
      <c r="A216" s="64">
        <v>213</v>
      </c>
      <c r="B216" s="64" t="s">
        <v>1016</v>
      </c>
      <c r="C216" s="64" t="s">
        <v>1330</v>
      </c>
      <c r="D216" s="64" t="s">
        <v>1377</v>
      </c>
      <c r="E216" s="64" t="s">
        <v>1378</v>
      </c>
      <c r="F216" s="64">
        <v>30</v>
      </c>
      <c r="G216" s="64">
        <v>3</v>
      </c>
      <c r="H216" s="64">
        <v>90</v>
      </c>
    </row>
    <row r="217" spans="1:8" x14ac:dyDescent="0.15">
      <c r="A217" s="64">
        <v>214</v>
      </c>
      <c r="B217" s="64" t="s">
        <v>1016</v>
      </c>
      <c r="C217" s="64" t="s">
        <v>1330</v>
      </c>
      <c r="D217" s="64" t="s">
        <v>1377</v>
      </c>
      <c r="E217" s="64" t="s">
        <v>1379</v>
      </c>
      <c r="F217" s="64">
        <v>30</v>
      </c>
      <c r="G217" s="64"/>
      <c r="H217" s="64">
        <v>810</v>
      </c>
    </row>
    <row r="218" spans="1:8" x14ac:dyDescent="0.15">
      <c r="A218" s="64">
        <v>215</v>
      </c>
      <c r="B218" s="64" t="s">
        <v>1016</v>
      </c>
      <c r="C218" s="64" t="s">
        <v>1330</v>
      </c>
      <c r="D218" s="64" t="s">
        <v>1380</v>
      </c>
      <c r="E218" s="64" t="s">
        <v>1381</v>
      </c>
      <c r="F218" s="64">
        <v>100</v>
      </c>
      <c r="G218" s="64">
        <v>5</v>
      </c>
      <c r="H218" s="64">
        <v>500</v>
      </c>
    </row>
    <row r="219" spans="1:8" x14ac:dyDescent="0.15">
      <c r="A219" s="64">
        <v>216</v>
      </c>
      <c r="B219" s="64" t="s">
        <v>1016</v>
      </c>
      <c r="C219" s="64" t="s">
        <v>1330</v>
      </c>
      <c r="D219" s="64" t="s">
        <v>1382</v>
      </c>
      <c r="E219" s="64" t="s">
        <v>1383</v>
      </c>
      <c r="F219" s="64">
        <v>50</v>
      </c>
      <c r="G219" s="64">
        <v>3</v>
      </c>
      <c r="H219" s="64">
        <v>150</v>
      </c>
    </row>
    <row r="220" spans="1:8" x14ac:dyDescent="0.15">
      <c r="A220" s="64">
        <v>217</v>
      </c>
      <c r="B220" s="64" t="s">
        <v>1016</v>
      </c>
      <c r="C220" s="64" t="s">
        <v>1330</v>
      </c>
      <c r="D220" s="64" t="s">
        <v>1384</v>
      </c>
      <c r="E220" s="64" t="s">
        <v>1385</v>
      </c>
      <c r="F220" s="64">
        <v>100</v>
      </c>
      <c r="G220" s="64"/>
      <c r="H220" s="64">
        <v>1118.8</v>
      </c>
    </row>
    <row r="221" spans="1:8" x14ac:dyDescent="0.15">
      <c r="A221" s="64">
        <v>218</v>
      </c>
      <c r="B221" s="64" t="s">
        <v>1016</v>
      </c>
      <c r="C221" s="64" t="s">
        <v>1330</v>
      </c>
      <c r="D221" s="64" t="s">
        <v>1386</v>
      </c>
      <c r="E221" s="64" t="s">
        <v>1387</v>
      </c>
      <c r="F221" s="64">
        <v>50</v>
      </c>
      <c r="G221" s="64">
        <v>3</v>
      </c>
      <c r="H221" s="64">
        <v>150</v>
      </c>
    </row>
    <row r="222" spans="1:8" x14ac:dyDescent="0.15">
      <c r="A222" s="64">
        <v>219</v>
      </c>
      <c r="B222" s="64" t="s">
        <v>1016</v>
      </c>
      <c r="C222" s="64" t="s">
        <v>1330</v>
      </c>
      <c r="D222" s="64" t="s">
        <v>1388</v>
      </c>
      <c r="E222" s="64" t="s">
        <v>1389</v>
      </c>
      <c r="F222" s="64">
        <v>100</v>
      </c>
      <c r="G222" s="64">
        <v>4</v>
      </c>
      <c r="H222" s="64">
        <v>400</v>
      </c>
    </row>
    <row r="223" spans="1:8" x14ac:dyDescent="0.15">
      <c r="A223" s="64">
        <v>220</v>
      </c>
      <c r="B223" s="64" t="s">
        <v>1016</v>
      </c>
      <c r="C223" s="64" t="s">
        <v>1330</v>
      </c>
      <c r="D223" s="64" t="s">
        <v>1390</v>
      </c>
      <c r="E223" s="64" t="s">
        <v>1391</v>
      </c>
      <c r="F223" s="64">
        <v>200</v>
      </c>
      <c r="G223" s="64"/>
      <c r="H223" s="64">
        <v>1195.92</v>
      </c>
    </row>
    <row r="224" spans="1:8" x14ac:dyDescent="0.15">
      <c r="A224" s="64">
        <v>221</v>
      </c>
      <c r="B224" s="64" t="s">
        <v>1016</v>
      </c>
      <c r="C224" s="64" t="s">
        <v>1330</v>
      </c>
      <c r="D224" s="64" t="s">
        <v>1392</v>
      </c>
      <c r="E224" s="64" t="s">
        <v>1393</v>
      </c>
      <c r="F224" s="64">
        <v>100</v>
      </c>
      <c r="G224" s="64"/>
      <c r="H224" s="64">
        <v>769.26</v>
      </c>
    </row>
    <row r="225" spans="1:8" x14ac:dyDescent="0.15">
      <c r="A225" s="64">
        <v>222</v>
      </c>
      <c r="B225" s="64" t="s">
        <v>1016</v>
      </c>
      <c r="C225" s="64" t="s">
        <v>1330</v>
      </c>
      <c r="D225" s="64" t="s">
        <v>1394</v>
      </c>
      <c r="E225" s="64" t="s">
        <v>1395</v>
      </c>
      <c r="F225" s="64">
        <v>50</v>
      </c>
      <c r="G225" s="64">
        <v>8</v>
      </c>
      <c r="H225" s="64">
        <v>400</v>
      </c>
    </row>
    <row r="226" spans="1:8" x14ac:dyDescent="0.15">
      <c r="A226" s="64">
        <v>223</v>
      </c>
      <c r="B226" s="64" t="s">
        <v>1016</v>
      </c>
      <c r="C226" s="64" t="s">
        <v>1330</v>
      </c>
      <c r="D226" s="64" t="s">
        <v>1396</v>
      </c>
      <c r="E226" s="64" t="s">
        <v>1397</v>
      </c>
      <c r="F226" s="64">
        <v>100</v>
      </c>
      <c r="G226" s="64">
        <v>4</v>
      </c>
      <c r="H226" s="64">
        <v>400</v>
      </c>
    </row>
    <row r="227" spans="1:8" x14ac:dyDescent="0.15">
      <c r="A227" s="64">
        <v>224</v>
      </c>
      <c r="B227" s="64" t="s">
        <v>1016</v>
      </c>
      <c r="C227" s="64" t="s">
        <v>1330</v>
      </c>
      <c r="D227" s="64" t="s">
        <v>1333</v>
      </c>
      <c r="E227" s="64" t="s">
        <v>1398</v>
      </c>
      <c r="F227" s="64">
        <v>200</v>
      </c>
      <c r="G227" s="64"/>
      <c r="H227" s="64">
        <v>5155.7</v>
      </c>
    </row>
    <row r="228" spans="1:8" x14ac:dyDescent="0.15">
      <c r="A228" s="64">
        <v>225</v>
      </c>
      <c r="B228" s="64" t="s">
        <v>1016</v>
      </c>
      <c r="C228" s="64" t="s">
        <v>1330</v>
      </c>
      <c r="D228" s="64" t="s">
        <v>1333</v>
      </c>
      <c r="E228" s="64" t="s">
        <v>1399</v>
      </c>
      <c r="F228" s="64">
        <v>200</v>
      </c>
      <c r="G228" s="64"/>
      <c r="H228" s="64">
        <v>1854.42</v>
      </c>
    </row>
    <row r="229" spans="1:8" x14ac:dyDescent="0.15">
      <c r="A229" s="64">
        <v>226</v>
      </c>
      <c r="B229" s="64" t="s">
        <v>1016</v>
      </c>
      <c r="C229" s="64" t="s">
        <v>1330</v>
      </c>
      <c r="D229" s="64" t="s">
        <v>1333</v>
      </c>
      <c r="E229" s="64" t="s">
        <v>1400</v>
      </c>
      <c r="F229" s="64">
        <v>200</v>
      </c>
      <c r="G229" s="64">
        <v>4</v>
      </c>
      <c r="H229" s="64">
        <v>800</v>
      </c>
    </row>
    <row r="230" spans="1:8" x14ac:dyDescent="0.15">
      <c r="A230" s="64">
        <v>227</v>
      </c>
      <c r="B230" s="64" t="s">
        <v>1016</v>
      </c>
      <c r="C230" s="64" t="s">
        <v>1330</v>
      </c>
      <c r="D230" s="64" t="s">
        <v>1333</v>
      </c>
      <c r="E230" s="64" t="s">
        <v>1401</v>
      </c>
      <c r="F230" s="64">
        <v>200</v>
      </c>
      <c r="G230" s="64">
        <v>5</v>
      </c>
      <c r="H230" s="64">
        <v>1000</v>
      </c>
    </row>
    <row r="231" spans="1:8" x14ac:dyDescent="0.15">
      <c r="A231" s="64">
        <v>228</v>
      </c>
      <c r="B231" s="64" t="s">
        <v>1016</v>
      </c>
      <c r="C231" s="64" t="s">
        <v>1330</v>
      </c>
      <c r="D231" s="64" t="s">
        <v>1402</v>
      </c>
      <c r="E231" s="64" t="s">
        <v>1403</v>
      </c>
      <c r="F231" s="64">
        <v>400</v>
      </c>
      <c r="G231" s="64">
        <v>4</v>
      </c>
      <c r="H231" s="64">
        <v>1600</v>
      </c>
    </row>
    <row r="232" spans="1:8" ht="31.5" x14ac:dyDescent="0.15">
      <c r="A232" s="64">
        <v>229</v>
      </c>
      <c r="B232" s="64" t="s">
        <v>1016</v>
      </c>
      <c r="C232" s="64" t="s">
        <v>1330</v>
      </c>
      <c r="D232" s="64" t="s">
        <v>1404</v>
      </c>
      <c r="E232" s="64" t="s">
        <v>1405</v>
      </c>
      <c r="F232" s="64">
        <v>100</v>
      </c>
      <c r="G232" s="64">
        <v>4</v>
      </c>
      <c r="H232" s="64">
        <v>400</v>
      </c>
    </row>
    <row r="233" spans="1:8" x14ac:dyDescent="0.15">
      <c r="A233" s="64">
        <v>230</v>
      </c>
      <c r="B233" s="64" t="s">
        <v>1016</v>
      </c>
      <c r="C233" s="64" t="s">
        <v>1330</v>
      </c>
      <c r="D233" s="64" t="s">
        <v>1406</v>
      </c>
      <c r="E233" s="64" t="s">
        <v>1407</v>
      </c>
      <c r="F233" s="64">
        <v>300</v>
      </c>
      <c r="G233" s="64">
        <v>3</v>
      </c>
      <c r="H233" s="64">
        <v>900</v>
      </c>
    </row>
    <row r="234" spans="1:8" x14ac:dyDescent="0.15">
      <c r="A234" s="64">
        <v>231</v>
      </c>
      <c r="B234" s="64" t="s">
        <v>1016</v>
      </c>
      <c r="C234" s="64" t="s">
        <v>1330</v>
      </c>
      <c r="D234" s="64" t="s">
        <v>1408</v>
      </c>
      <c r="E234" s="64" t="s">
        <v>1409</v>
      </c>
      <c r="F234" s="64">
        <v>50</v>
      </c>
      <c r="G234" s="64"/>
      <c r="H234" s="64">
        <v>4983</v>
      </c>
    </row>
    <row r="235" spans="1:8" ht="31.5" x14ac:dyDescent="0.15">
      <c r="A235" s="64">
        <v>232</v>
      </c>
      <c r="B235" s="64" t="s">
        <v>1016</v>
      </c>
      <c r="C235" s="64" t="s">
        <v>1330</v>
      </c>
      <c r="D235" s="64" t="s">
        <v>1410</v>
      </c>
      <c r="E235" s="64" t="s">
        <v>1411</v>
      </c>
      <c r="F235" s="64">
        <v>400</v>
      </c>
      <c r="G235" s="64"/>
      <c r="H235" s="64">
        <v>3567.3</v>
      </c>
    </row>
    <row r="236" spans="1:8" x14ac:dyDescent="0.15">
      <c r="A236" s="64">
        <v>233</v>
      </c>
      <c r="B236" s="64" t="s">
        <v>1016</v>
      </c>
      <c r="C236" s="64" t="s">
        <v>1330</v>
      </c>
      <c r="D236" s="64" t="s">
        <v>1412</v>
      </c>
      <c r="E236" s="64" t="s">
        <v>1413</v>
      </c>
      <c r="F236" s="64">
        <v>60</v>
      </c>
      <c r="G236" s="64">
        <v>5</v>
      </c>
      <c r="H236" s="64">
        <v>300</v>
      </c>
    </row>
    <row r="237" spans="1:8" x14ac:dyDescent="0.15">
      <c r="A237" s="64">
        <v>234</v>
      </c>
      <c r="B237" s="64" t="s">
        <v>1016</v>
      </c>
      <c r="C237" s="64" t="s">
        <v>1330</v>
      </c>
      <c r="D237" s="64" t="s">
        <v>1412</v>
      </c>
      <c r="E237" s="64" t="s">
        <v>1414</v>
      </c>
      <c r="F237" s="64">
        <v>60</v>
      </c>
      <c r="G237" s="64">
        <v>5</v>
      </c>
      <c r="H237" s="64">
        <v>300</v>
      </c>
    </row>
    <row r="238" spans="1:8" x14ac:dyDescent="0.15">
      <c r="A238" s="64">
        <v>235</v>
      </c>
      <c r="B238" s="64" t="s">
        <v>1016</v>
      </c>
      <c r="C238" s="64" t="s">
        <v>1330</v>
      </c>
      <c r="D238" s="64" t="s">
        <v>1412</v>
      </c>
      <c r="E238" s="64" t="s">
        <v>1415</v>
      </c>
      <c r="F238" s="64">
        <v>200</v>
      </c>
      <c r="G238" s="64">
        <v>5</v>
      </c>
      <c r="H238" s="64">
        <v>1000</v>
      </c>
    </row>
    <row r="239" spans="1:8" x14ac:dyDescent="0.15">
      <c r="A239" s="64">
        <v>236</v>
      </c>
      <c r="B239" s="64" t="s">
        <v>1016</v>
      </c>
      <c r="C239" s="64" t="s">
        <v>1330</v>
      </c>
      <c r="D239" s="64" t="s">
        <v>1416</v>
      </c>
      <c r="E239" s="64" t="s">
        <v>1416</v>
      </c>
      <c r="F239" s="64"/>
      <c r="G239" s="64"/>
      <c r="H239" s="64">
        <v>138</v>
      </c>
    </row>
    <row r="240" spans="1:8" x14ac:dyDescent="0.15">
      <c r="A240" s="64">
        <v>237</v>
      </c>
      <c r="B240" s="64" t="s">
        <v>1016</v>
      </c>
      <c r="C240" s="64" t="s">
        <v>1330</v>
      </c>
      <c r="D240" s="64" t="s">
        <v>1417</v>
      </c>
      <c r="E240" s="64" t="s">
        <v>1417</v>
      </c>
      <c r="F240" s="64"/>
      <c r="G240" s="64"/>
      <c r="H240" s="64">
        <v>798.7</v>
      </c>
    </row>
    <row r="241" spans="1:8" x14ac:dyDescent="0.15">
      <c r="A241" s="64">
        <v>238</v>
      </c>
      <c r="B241" s="64" t="s">
        <v>1016</v>
      </c>
      <c r="C241" s="64" t="s">
        <v>1330</v>
      </c>
      <c r="D241" s="64" t="s">
        <v>1418</v>
      </c>
      <c r="E241" s="64" t="s">
        <v>1418</v>
      </c>
      <c r="F241" s="64"/>
      <c r="G241" s="64"/>
      <c r="H241" s="64">
        <v>7</v>
      </c>
    </row>
    <row r="242" spans="1:8" x14ac:dyDescent="0.15">
      <c r="A242" s="64">
        <v>239</v>
      </c>
      <c r="B242" s="64" t="s">
        <v>1016</v>
      </c>
      <c r="C242" s="64" t="s">
        <v>1330</v>
      </c>
      <c r="D242" s="64" t="s">
        <v>1419</v>
      </c>
      <c r="E242" s="64" t="s">
        <v>1419</v>
      </c>
      <c r="F242" s="64"/>
      <c r="G242" s="64"/>
      <c r="H242" s="64">
        <v>429</v>
      </c>
    </row>
    <row r="243" spans="1:8" x14ac:dyDescent="0.15">
      <c r="A243" s="64">
        <v>240</v>
      </c>
      <c r="B243" s="64" t="s">
        <v>1016</v>
      </c>
      <c r="C243" s="64" t="s">
        <v>1330</v>
      </c>
      <c r="D243" s="64" t="s">
        <v>1420</v>
      </c>
      <c r="E243" s="64" t="s">
        <v>1420</v>
      </c>
      <c r="F243" s="64"/>
      <c r="G243" s="64"/>
      <c r="H243" s="64">
        <v>6892.65</v>
      </c>
    </row>
    <row r="244" spans="1:8" x14ac:dyDescent="0.15">
      <c r="A244" s="64">
        <v>241</v>
      </c>
      <c r="B244" s="64" t="s">
        <v>1016</v>
      </c>
      <c r="C244" s="64" t="s">
        <v>1330</v>
      </c>
      <c r="D244" s="64" t="s">
        <v>1421</v>
      </c>
      <c r="E244" s="64" t="s">
        <v>1421</v>
      </c>
      <c r="F244" s="64"/>
      <c r="G244" s="64"/>
      <c r="H244" s="64">
        <v>7499.84</v>
      </c>
    </row>
    <row r="245" spans="1:8" ht="31.5" x14ac:dyDescent="0.15">
      <c r="A245" s="64">
        <v>242</v>
      </c>
      <c r="B245" s="64" t="s">
        <v>1016</v>
      </c>
      <c r="C245" s="64" t="s">
        <v>1330</v>
      </c>
      <c r="D245" s="64" t="s">
        <v>1333</v>
      </c>
      <c r="E245" s="64" t="s">
        <v>1422</v>
      </c>
      <c r="F245" s="64">
        <v>1500</v>
      </c>
      <c r="G245" s="64">
        <v>7</v>
      </c>
      <c r="H245" s="64">
        <v>10500</v>
      </c>
    </row>
    <row r="246" spans="1:8" x14ac:dyDescent="0.15">
      <c r="A246" s="64">
        <v>243</v>
      </c>
      <c r="B246" s="64" t="s">
        <v>1016</v>
      </c>
      <c r="C246" s="64" t="s">
        <v>1330</v>
      </c>
      <c r="D246" s="64" t="s">
        <v>1423</v>
      </c>
      <c r="E246" s="64" t="s">
        <v>1424</v>
      </c>
      <c r="F246" s="64">
        <v>100</v>
      </c>
      <c r="G246" s="64">
        <v>10</v>
      </c>
      <c r="H246" s="64">
        <v>1000</v>
      </c>
    </row>
    <row r="247" spans="1:8" x14ac:dyDescent="0.15">
      <c r="A247" s="64">
        <v>244</v>
      </c>
      <c r="B247" s="64" t="s">
        <v>1016</v>
      </c>
      <c r="C247" s="64" t="s">
        <v>1425</v>
      </c>
      <c r="D247" s="64" t="s">
        <v>1426</v>
      </c>
      <c r="E247" s="64" t="s">
        <v>1427</v>
      </c>
      <c r="F247" s="64">
        <v>1200</v>
      </c>
      <c r="G247" s="64"/>
      <c r="H247" s="64">
        <v>3000</v>
      </c>
    </row>
    <row r="248" spans="1:8" x14ac:dyDescent="0.15">
      <c r="A248" s="64">
        <v>245</v>
      </c>
      <c r="B248" s="64" t="s">
        <v>1016</v>
      </c>
      <c r="C248" s="64" t="s">
        <v>1425</v>
      </c>
      <c r="D248" s="64" t="s">
        <v>1428</v>
      </c>
      <c r="E248" s="64" t="s">
        <v>1429</v>
      </c>
      <c r="F248" s="64">
        <v>800</v>
      </c>
      <c r="G248" s="64"/>
      <c r="H248" s="64">
        <v>2400</v>
      </c>
    </row>
    <row r="249" spans="1:8" ht="31.5" x14ac:dyDescent="0.15">
      <c r="A249" s="64">
        <v>246</v>
      </c>
      <c r="B249" s="64" t="s">
        <v>1016</v>
      </c>
      <c r="C249" s="64" t="s">
        <v>1425</v>
      </c>
      <c r="D249" s="64" t="s">
        <v>1430</v>
      </c>
      <c r="E249" s="64" t="s">
        <v>1431</v>
      </c>
      <c r="F249" s="64">
        <v>500</v>
      </c>
      <c r="G249" s="64"/>
      <c r="H249" s="64">
        <v>3000</v>
      </c>
    </row>
    <row r="250" spans="1:8" x14ac:dyDescent="0.15">
      <c r="A250" s="64">
        <v>247</v>
      </c>
      <c r="B250" s="64" t="s">
        <v>1016</v>
      </c>
      <c r="C250" s="64" t="s">
        <v>1425</v>
      </c>
      <c r="D250" s="64" t="s">
        <v>1432</v>
      </c>
      <c r="E250" s="64" t="s">
        <v>1433</v>
      </c>
      <c r="F250" s="64">
        <v>155.30000000000001</v>
      </c>
      <c r="G250" s="64">
        <v>13.7</v>
      </c>
      <c r="H250" s="64">
        <v>2127.61</v>
      </c>
    </row>
    <row r="251" spans="1:8" x14ac:dyDescent="0.15">
      <c r="A251" s="64">
        <v>248</v>
      </c>
      <c r="B251" s="64" t="s">
        <v>1016</v>
      </c>
      <c r="C251" s="64" t="s">
        <v>1425</v>
      </c>
      <c r="D251" s="64" t="s">
        <v>1434</v>
      </c>
      <c r="E251" s="64" t="s">
        <v>1435</v>
      </c>
      <c r="F251" s="64">
        <v>139</v>
      </c>
      <c r="G251" s="64">
        <v>6</v>
      </c>
      <c r="H251" s="64">
        <v>834</v>
      </c>
    </row>
    <row r="252" spans="1:8" x14ac:dyDescent="0.15">
      <c r="A252" s="64">
        <v>249</v>
      </c>
      <c r="B252" s="64" t="s">
        <v>1016</v>
      </c>
      <c r="C252" s="64" t="s">
        <v>1425</v>
      </c>
      <c r="D252" s="64" t="s">
        <v>1436</v>
      </c>
      <c r="E252" s="64" t="s">
        <v>1436</v>
      </c>
      <c r="F252" s="64">
        <v>38.299999999999997</v>
      </c>
      <c r="G252" s="64">
        <v>3.5</v>
      </c>
      <c r="H252" s="64">
        <v>134.05000000000001</v>
      </c>
    </row>
    <row r="253" spans="1:8" x14ac:dyDescent="0.15">
      <c r="A253" s="64">
        <v>250</v>
      </c>
      <c r="B253" s="64" t="s">
        <v>1016</v>
      </c>
      <c r="C253" s="64" t="s">
        <v>1425</v>
      </c>
      <c r="D253" s="64" t="s">
        <v>1437</v>
      </c>
      <c r="E253" s="64" t="s">
        <v>1438</v>
      </c>
      <c r="F253" s="64">
        <v>63.8</v>
      </c>
      <c r="G253" s="64">
        <v>2.7</v>
      </c>
      <c r="H253" s="64">
        <v>172.26</v>
      </c>
    </row>
    <row r="254" spans="1:8" x14ac:dyDescent="0.15">
      <c r="A254" s="64">
        <v>251</v>
      </c>
      <c r="B254" s="64" t="s">
        <v>1016</v>
      </c>
      <c r="C254" s="64" t="s">
        <v>1425</v>
      </c>
      <c r="D254" s="64" t="s">
        <v>1439</v>
      </c>
      <c r="E254" s="64" t="s">
        <v>1440</v>
      </c>
      <c r="F254" s="64">
        <v>46</v>
      </c>
      <c r="G254" s="64">
        <v>3.5</v>
      </c>
      <c r="H254" s="64">
        <v>161</v>
      </c>
    </row>
    <row r="255" spans="1:8" x14ac:dyDescent="0.15">
      <c r="A255" s="64">
        <v>252</v>
      </c>
      <c r="B255" s="64" t="s">
        <v>1016</v>
      </c>
      <c r="C255" s="64" t="s">
        <v>1425</v>
      </c>
      <c r="D255" s="64" t="s">
        <v>1441</v>
      </c>
      <c r="E255" s="64" t="s">
        <v>1442</v>
      </c>
      <c r="F255" s="64">
        <v>199.2</v>
      </c>
      <c r="G255" s="64">
        <v>4</v>
      </c>
      <c r="H255" s="64">
        <v>796.8</v>
      </c>
    </row>
    <row r="256" spans="1:8" x14ac:dyDescent="0.15">
      <c r="A256" s="64">
        <v>253</v>
      </c>
      <c r="B256" s="64" t="s">
        <v>1016</v>
      </c>
      <c r="C256" s="64" t="s">
        <v>1425</v>
      </c>
      <c r="D256" s="64" t="s">
        <v>1441</v>
      </c>
      <c r="E256" s="64" t="s">
        <v>1443</v>
      </c>
      <c r="F256" s="64">
        <v>556.5</v>
      </c>
      <c r="G256" s="64">
        <v>4</v>
      </c>
      <c r="H256" s="64">
        <v>2226</v>
      </c>
    </row>
    <row r="257" spans="1:8" x14ac:dyDescent="0.15">
      <c r="A257" s="64">
        <v>254</v>
      </c>
      <c r="B257" s="64" t="s">
        <v>1016</v>
      </c>
      <c r="C257" s="64" t="s">
        <v>1425</v>
      </c>
      <c r="D257" s="64" t="s">
        <v>1444</v>
      </c>
      <c r="E257" s="64" t="s">
        <v>1445</v>
      </c>
      <c r="F257" s="64">
        <v>310</v>
      </c>
      <c r="G257" s="64">
        <v>8.5</v>
      </c>
      <c r="H257" s="64">
        <v>2635</v>
      </c>
    </row>
    <row r="258" spans="1:8" x14ac:dyDescent="0.15">
      <c r="A258" s="64">
        <v>255</v>
      </c>
      <c r="B258" s="64" t="s">
        <v>1016</v>
      </c>
      <c r="C258" s="64" t="s">
        <v>1425</v>
      </c>
      <c r="D258" s="64" t="s">
        <v>1446</v>
      </c>
      <c r="E258" s="64" t="s">
        <v>1447</v>
      </c>
      <c r="F258" s="64">
        <v>350</v>
      </c>
      <c r="G258" s="64">
        <v>8.5</v>
      </c>
      <c r="H258" s="64">
        <v>2975</v>
      </c>
    </row>
    <row r="259" spans="1:8" x14ac:dyDescent="0.15">
      <c r="A259" s="64">
        <v>256</v>
      </c>
      <c r="B259" s="64" t="s">
        <v>1016</v>
      </c>
      <c r="C259" s="64" t="s">
        <v>1425</v>
      </c>
      <c r="D259" s="64" t="s">
        <v>1448</v>
      </c>
      <c r="E259" s="64" t="s">
        <v>1449</v>
      </c>
      <c r="F259" s="64">
        <v>117</v>
      </c>
      <c r="G259" s="64">
        <v>3</v>
      </c>
      <c r="H259" s="64">
        <v>351</v>
      </c>
    </row>
    <row r="260" spans="1:8" x14ac:dyDescent="0.15">
      <c r="A260" s="64">
        <v>257</v>
      </c>
      <c r="B260" s="64" t="s">
        <v>1016</v>
      </c>
      <c r="C260" s="64" t="s">
        <v>1425</v>
      </c>
      <c r="D260" s="64" t="s">
        <v>1450</v>
      </c>
      <c r="E260" s="64" t="s">
        <v>1451</v>
      </c>
      <c r="F260" s="64">
        <v>100</v>
      </c>
      <c r="G260" s="64">
        <v>2.8</v>
      </c>
      <c r="H260" s="64">
        <v>280</v>
      </c>
    </row>
    <row r="261" spans="1:8" x14ac:dyDescent="0.15">
      <c r="A261" s="64">
        <v>258</v>
      </c>
      <c r="B261" s="64" t="s">
        <v>1016</v>
      </c>
      <c r="C261" s="64" t="s">
        <v>1425</v>
      </c>
      <c r="D261" s="64" t="s">
        <v>1452</v>
      </c>
      <c r="E261" s="64" t="s">
        <v>1453</v>
      </c>
      <c r="F261" s="64">
        <v>553</v>
      </c>
      <c r="G261" s="64">
        <v>6</v>
      </c>
      <c r="H261" s="64">
        <v>3318</v>
      </c>
    </row>
    <row r="262" spans="1:8" x14ac:dyDescent="0.15">
      <c r="A262" s="64">
        <v>259</v>
      </c>
      <c r="B262" s="64" t="s">
        <v>1016</v>
      </c>
      <c r="C262" s="64" t="s">
        <v>1425</v>
      </c>
      <c r="D262" s="64" t="s">
        <v>1454</v>
      </c>
      <c r="E262" s="64" t="s">
        <v>1455</v>
      </c>
      <c r="F262" s="64">
        <v>20</v>
      </c>
      <c r="G262" s="64">
        <v>20</v>
      </c>
      <c r="H262" s="64">
        <v>400</v>
      </c>
    </row>
    <row r="263" spans="1:8" x14ac:dyDescent="0.15">
      <c r="A263" s="64">
        <v>260</v>
      </c>
      <c r="B263" s="64" t="s">
        <v>1016</v>
      </c>
      <c r="C263" s="64" t="s">
        <v>1425</v>
      </c>
      <c r="D263" s="64" t="s">
        <v>1456</v>
      </c>
      <c r="E263" s="64" t="s">
        <v>1457</v>
      </c>
      <c r="F263" s="64">
        <v>32</v>
      </c>
      <c r="G263" s="64">
        <v>17</v>
      </c>
      <c r="H263" s="64">
        <v>544</v>
      </c>
    </row>
    <row r="264" spans="1:8" x14ac:dyDescent="0.15">
      <c r="A264" s="64">
        <v>261</v>
      </c>
      <c r="B264" s="64" t="s">
        <v>1016</v>
      </c>
      <c r="C264" s="64" t="s">
        <v>1425</v>
      </c>
      <c r="D264" s="64" t="s">
        <v>1458</v>
      </c>
      <c r="E264" s="64" t="s">
        <v>1458</v>
      </c>
      <c r="F264" s="64">
        <v>22</v>
      </c>
      <c r="G264" s="64">
        <v>22</v>
      </c>
      <c r="H264" s="64">
        <v>484</v>
      </c>
    </row>
    <row r="265" spans="1:8" x14ac:dyDescent="0.15">
      <c r="A265" s="64">
        <v>262</v>
      </c>
      <c r="B265" s="64" t="s">
        <v>1016</v>
      </c>
      <c r="C265" s="64" t="s">
        <v>1425</v>
      </c>
      <c r="D265" s="64" t="s">
        <v>1459</v>
      </c>
      <c r="E265" s="64" t="s">
        <v>1460</v>
      </c>
      <c r="F265" s="64">
        <v>100</v>
      </c>
      <c r="G265" s="64">
        <v>2</v>
      </c>
      <c r="H265" s="64">
        <v>200</v>
      </c>
    </row>
    <row r="266" spans="1:8" x14ac:dyDescent="0.15">
      <c r="A266" s="64">
        <v>263</v>
      </c>
      <c r="B266" s="64" t="s">
        <v>1016</v>
      </c>
      <c r="C266" s="64" t="s">
        <v>1425</v>
      </c>
      <c r="D266" s="64" t="s">
        <v>1461</v>
      </c>
      <c r="E266" s="64" t="s">
        <v>1462</v>
      </c>
      <c r="F266" s="64">
        <v>180</v>
      </c>
      <c r="G266" s="64">
        <v>5</v>
      </c>
      <c r="H266" s="64">
        <v>900</v>
      </c>
    </row>
    <row r="267" spans="1:8" x14ac:dyDescent="0.15">
      <c r="A267" s="64">
        <v>264</v>
      </c>
      <c r="B267" s="64" t="s">
        <v>1016</v>
      </c>
      <c r="C267" s="64" t="s">
        <v>1425</v>
      </c>
      <c r="D267" s="64" t="s">
        <v>1463</v>
      </c>
      <c r="E267" s="64" t="s">
        <v>1464</v>
      </c>
      <c r="F267" s="64">
        <v>109</v>
      </c>
      <c r="G267" s="64">
        <v>4</v>
      </c>
      <c r="H267" s="64">
        <v>436</v>
      </c>
    </row>
    <row r="268" spans="1:8" x14ac:dyDescent="0.15">
      <c r="A268" s="64">
        <v>265</v>
      </c>
      <c r="B268" s="64" t="s">
        <v>1016</v>
      </c>
      <c r="C268" s="64" t="s">
        <v>1425</v>
      </c>
      <c r="D268" s="64" t="s">
        <v>1465</v>
      </c>
      <c r="E268" s="64" t="s">
        <v>1466</v>
      </c>
      <c r="F268" s="64">
        <v>54</v>
      </c>
      <c r="G268" s="64">
        <v>3</v>
      </c>
      <c r="H268" s="64">
        <v>162</v>
      </c>
    </row>
    <row r="269" spans="1:8" x14ac:dyDescent="0.15">
      <c r="A269" s="64">
        <v>266</v>
      </c>
      <c r="B269" s="64" t="s">
        <v>1016</v>
      </c>
      <c r="C269" s="64" t="s">
        <v>1425</v>
      </c>
      <c r="D269" s="64" t="s">
        <v>1467</v>
      </c>
      <c r="E269" s="64" t="s">
        <v>1468</v>
      </c>
      <c r="F269" s="64">
        <v>43</v>
      </c>
      <c r="G269" s="64">
        <v>3</v>
      </c>
      <c r="H269" s="64">
        <v>129</v>
      </c>
    </row>
    <row r="270" spans="1:8" x14ac:dyDescent="0.15">
      <c r="A270" s="64">
        <v>267</v>
      </c>
      <c r="B270" s="64" t="s">
        <v>1016</v>
      </c>
      <c r="C270" s="64" t="s">
        <v>1425</v>
      </c>
      <c r="D270" s="64" t="s">
        <v>1469</v>
      </c>
      <c r="E270" s="64" t="s">
        <v>1470</v>
      </c>
      <c r="F270" s="64">
        <v>150</v>
      </c>
      <c r="G270" s="64">
        <v>3.6</v>
      </c>
      <c r="H270" s="64">
        <v>540</v>
      </c>
    </row>
    <row r="271" spans="1:8" x14ac:dyDescent="0.15">
      <c r="A271" s="64">
        <v>268</v>
      </c>
      <c r="B271" s="64" t="s">
        <v>1016</v>
      </c>
      <c r="C271" s="64" t="s">
        <v>1425</v>
      </c>
      <c r="D271" s="64" t="s">
        <v>1471</v>
      </c>
      <c r="E271" s="64" t="s">
        <v>1471</v>
      </c>
      <c r="F271" s="64">
        <v>20</v>
      </c>
      <c r="G271" s="64">
        <v>3</v>
      </c>
      <c r="H271" s="64">
        <v>60</v>
      </c>
    </row>
    <row r="272" spans="1:8" x14ac:dyDescent="0.15">
      <c r="A272" s="64">
        <v>269</v>
      </c>
      <c r="B272" s="64" t="s">
        <v>1016</v>
      </c>
      <c r="C272" s="64" t="s">
        <v>1425</v>
      </c>
      <c r="D272" s="64" t="s">
        <v>1472</v>
      </c>
      <c r="E272" s="64" t="s">
        <v>1473</v>
      </c>
      <c r="F272" s="64">
        <v>56.4</v>
      </c>
      <c r="G272" s="64">
        <v>3</v>
      </c>
      <c r="H272" s="64">
        <v>169.2</v>
      </c>
    </row>
    <row r="273" spans="1:8" x14ac:dyDescent="0.15">
      <c r="A273" s="64">
        <v>270</v>
      </c>
      <c r="B273" s="64" t="s">
        <v>1016</v>
      </c>
      <c r="C273" s="64" t="s">
        <v>1425</v>
      </c>
      <c r="D273" s="64" t="s">
        <v>1474</v>
      </c>
      <c r="E273" s="64" t="s">
        <v>1475</v>
      </c>
      <c r="F273" s="64">
        <v>642</v>
      </c>
      <c r="G273" s="64">
        <v>6</v>
      </c>
      <c r="H273" s="64">
        <v>3852</v>
      </c>
    </row>
    <row r="274" spans="1:8" x14ac:dyDescent="0.15">
      <c r="A274" s="64">
        <v>271</v>
      </c>
      <c r="B274" s="64" t="s">
        <v>1016</v>
      </c>
      <c r="C274" s="64" t="s">
        <v>1425</v>
      </c>
      <c r="D274" s="64" t="s">
        <v>1474</v>
      </c>
      <c r="E274" s="64" t="s">
        <v>1476</v>
      </c>
      <c r="F274" s="64">
        <v>110</v>
      </c>
      <c r="G274" s="64">
        <v>3</v>
      </c>
      <c r="H274" s="64">
        <v>330</v>
      </c>
    </row>
    <row r="275" spans="1:8" x14ac:dyDescent="0.15">
      <c r="A275" s="64">
        <v>272</v>
      </c>
      <c r="B275" s="64" t="s">
        <v>1016</v>
      </c>
      <c r="C275" s="64" t="s">
        <v>1425</v>
      </c>
      <c r="D275" s="64" t="s">
        <v>1477</v>
      </c>
      <c r="E275" s="64" t="s">
        <v>1478</v>
      </c>
      <c r="F275" s="64">
        <v>30</v>
      </c>
      <c r="G275" s="64">
        <v>30</v>
      </c>
      <c r="H275" s="64">
        <v>900</v>
      </c>
    </row>
    <row r="276" spans="1:8" x14ac:dyDescent="0.15">
      <c r="A276" s="64">
        <v>273</v>
      </c>
      <c r="B276" s="64" t="s">
        <v>1016</v>
      </c>
      <c r="C276" s="64" t="s">
        <v>1425</v>
      </c>
      <c r="D276" s="64" t="s">
        <v>1479</v>
      </c>
      <c r="E276" s="64" t="s">
        <v>1480</v>
      </c>
      <c r="F276" s="64">
        <v>22.5</v>
      </c>
      <c r="G276" s="64">
        <v>8.1</v>
      </c>
      <c r="H276" s="64">
        <v>182.25</v>
      </c>
    </row>
    <row r="277" spans="1:8" x14ac:dyDescent="0.15">
      <c r="A277" s="64">
        <v>274</v>
      </c>
      <c r="B277" s="64" t="s">
        <v>1016</v>
      </c>
      <c r="C277" s="64" t="s">
        <v>1425</v>
      </c>
      <c r="D277" s="64" t="s">
        <v>1481</v>
      </c>
      <c r="E277" s="64" t="s">
        <v>1482</v>
      </c>
      <c r="F277" s="64">
        <v>256</v>
      </c>
      <c r="G277" s="64">
        <v>7</v>
      </c>
      <c r="H277" s="64">
        <v>1792</v>
      </c>
    </row>
    <row r="278" spans="1:8" x14ac:dyDescent="0.15">
      <c r="A278" s="64">
        <v>275</v>
      </c>
      <c r="B278" s="64" t="s">
        <v>1016</v>
      </c>
      <c r="C278" s="64" t="s">
        <v>1425</v>
      </c>
      <c r="D278" s="64" t="s">
        <v>1483</v>
      </c>
      <c r="E278" s="64" t="s">
        <v>1484</v>
      </c>
      <c r="F278" s="64">
        <v>290</v>
      </c>
      <c r="G278" s="64">
        <v>4.5</v>
      </c>
      <c r="H278" s="64">
        <v>1305</v>
      </c>
    </row>
    <row r="279" spans="1:8" x14ac:dyDescent="0.15">
      <c r="A279" s="64">
        <v>276</v>
      </c>
      <c r="B279" s="64" t="s">
        <v>1016</v>
      </c>
      <c r="C279" s="64" t="s">
        <v>1425</v>
      </c>
      <c r="D279" s="64" t="s">
        <v>1485</v>
      </c>
      <c r="E279" s="64" t="s">
        <v>1486</v>
      </c>
      <c r="F279" s="64">
        <v>203</v>
      </c>
      <c r="G279" s="64">
        <v>3.1</v>
      </c>
      <c r="H279" s="64">
        <v>629.29999999999995</v>
      </c>
    </row>
    <row r="280" spans="1:8" x14ac:dyDescent="0.15">
      <c r="A280" s="64">
        <v>277</v>
      </c>
      <c r="B280" s="64" t="s">
        <v>1016</v>
      </c>
      <c r="C280" s="64" t="s">
        <v>1425</v>
      </c>
      <c r="D280" s="64" t="s">
        <v>1487</v>
      </c>
      <c r="E280" s="64" t="s">
        <v>1488</v>
      </c>
      <c r="F280" s="64">
        <v>230</v>
      </c>
      <c r="G280" s="64">
        <v>3.8</v>
      </c>
      <c r="H280" s="64">
        <v>874</v>
      </c>
    </row>
    <row r="281" spans="1:8" x14ac:dyDescent="0.15">
      <c r="A281" s="64">
        <v>278</v>
      </c>
      <c r="B281" s="64" t="s">
        <v>1016</v>
      </c>
      <c r="C281" s="64" t="s">
        <v>1425</v>
      </c>
      <c r="D281" s="64" t="s">
        <v>1489</v>
      </c>
      <c r="E281" s="64" t="s">
        <v>1489</v>
      </c>
      <c r="F281" s="64">
        <v>100</v>
      </c>
      <c r="G281" s="64">
        <v>3</v>
      </c>
      <c r="H281" s="64">
        <v>300</v>
      </c>
    </row>
    <row r="282" spans="1:8" x14ac:dyDescent="0.15">
      <c r="A282" s="64">
        <v>279</v>
      </c>
      <c r="B282" s="64" t="s">
        <v>1016</v>
      </c>
      <c r="C282" s="64" t="s">
        <v>1425</v>
      </c>
      <c r="D282" s="64" t="s">
        <v>1490</v>
      </c>
      <c r="E282" s="64" t="s">
        <v>1491</v>
      </c>
      <c r="F282" s="64">
        <v>533</v>
      </c>
      <c r="G282" s="64">
        <v>4.0999999999999996</v>
      </c>
      <c r="H282" s="64">
        <v>2185.3000000000002</v>
      </c>
    </row>
    <row r="283" spans="1:8" x14ac:dyDescent="0.15">
      <c r="A283" s="64">
        <v>280</v>
      </c>
      <c r="B283" s="64" t="s">
        <v>1016</v>
      </c>
      <c r="C283" s="64" t="s">
        <v>1425</v>
      </c>
      <c r="D283" s="64" t="s">
        <v>1492</v>
      </c>
      <c r="E283" s="64" t="s">
        <v>1493</v>
      </c>
      <c r="F283" s="64">
        <v>470</v>
      </c>
      <c r="G283" s="64">
        <v>14</v>
      </c>
      <c r="H283" s="64">
        <v>6580</v>
      </c>
    </row>
    <row r="284" spans="1:8" x14ac:dyDescent="0.15">
      <c r="A284" s="64">
        <v>281</v>
      </c>
      <c r="B284" s="64" t="s">
        <v>1016</v>
      </c>
      <c r="C284" s="64" t="s">
        <v>1425</v>
      </c>
      <c r="D284" s="64" t="s">
        <v>1494</v>
      </c>
      <c r="E284" s="64" t="s">
        <v>1495</v>
      </c>
      <c r="F284" s="64">
        <v>26.6</v>
      </c>
      <c r="G284" s="64">
        <v>26.6</v>
      </c>
      <c r="H284" s="64">
        <v>707.56</v>
      </c>
    </row>
    <row r="285" spans="1:8" x14ac:dyDescent="0.15">
      <c r="A285" s="64">
        <v>282</v>
      </c>
      <c r="B285" s="64" t="s">
        <v>1016</v>
      </c>
      <c r="C285" s="64" t="s">
        <v>1425</v>
      </c>
      <c r="D285" s="64" t="s">
        <v>1496</v>
      </c>
      <c r="E285" s="64" t="s">
        <v>1497</v>
      </c>
      <c r="F285" s="64">
        <v>80</v>
      </c>
      <c r="G285" s="64">
        <v>3</v>
      </c>
      <c r="H285" s="64">
        <v>240</v>
      </c>
    </row>
    <row r="286" spans="1:8" x14ac:dyDescent="0.15">
      <c r="A286" s="64">
        <v>283</v>
      </c>
      <c r="B286" s="64" t="s">
        <v>1016</v>
      </c>
      <c r="C286" s="64" t="s">
        <v>1425</v>
      </c>
      <c r="D286" s="64" t="s">
        <v>1498</v>
      </c>
      <c r="E286" s="64" t="s">
        <v>1499</v>
      </c>
      <c r="F286" s="64">
        <v>387</v>
      </c>
      <c r="G286" s="64">
        <v>7.6</v>
      </c>
      <c r="H286" s="64">
        <v>2941.2</v>
      </c>
    </row>
    <row r="287" spans="1:8" x14ac:dyDescent="0.15">
      <c r="A287" s="64">
        <v>284</v>
      </c>
      <c r="B287" s="64" t="s">
        <v>1016</v>
      </c>
      <c r="C287" s="64" t="s">
        <v>1425</v>
      </c>
      <c r="D287" s="64" t="s">
        <v>1500</v>
      </c>
      <c r="E287" s="64" t="s">
        <v>1501</v>
      </c>
      <c r="F287" s="64">
        <v>169</v>
      </c>
      <c r="G287" s="64">
        <v>4</v>
      </c>
      <c r="H287" s="64">
        <v>676</v>
      </c>
    </row>
    <row r="288" spans="1:8" x14ac:dyDescent="0.15">
      <c r="A288" s="64">
        <v>285</v>
      </c>
      <c r="B288" s="64" t="s">
        <v>1016</v>
      </c>
      <c r="C288" s="64" t="s">
        <v>1425</v>
      </c>
      <c r="D288" s="64" t="s">
        <v>1502</v>
      </c>
      <c r="E288" s="64" t="s">
        <v>1503</v>
      </c>
      <c r="F288" s="64">
        <v>500</v>
      </c>
      <c r="G288" s="64">
        <v>4</v>
      </c>
      <c r="H288" s="64">
        <v>2000</v>
      </c>
    </row>
    <row r="289" spans="1:8" x14ac:dyDescent="0.15">
      <c r="A289" s="64">
        <v>286</v>
      </c>
      <c r="B289" s="64" t="s">
        <v>1016</v>
      </c>
      <c r="C289" s="64" t="s">
        <v>1425</v>
      </c>
      <c r="D289" s="64" t="s">
        <v>1504</v>
      </c>
      <c r="E289" s="64" t="s">
        <v>1505</v>
      </c>
      <c r="F289" s="64">
        <v>138</v>
      </c>
      <c r="G289" s="64">
        <v>6.6</v>
      </c>
      <c r="H289" s="64">
        <v>910.8</v>
      </c>
    </row>
    <row r="290" spans="1:8" x14ac:dyDescent="0.15">
      <c r="A290" s="64">
        <v>287</v>
      </c>
      <c r="B290" s="64" t="s">
        <v>1016</v>
      </c>
      <c r="C290" s="64" t="s">
        <v>1425</v>
      </c>
      <c r="D290" s="64" t="s">
        <v>1506</v>
      </c>
      <c r="E290" s="64" t="s">
        <v>1507</v>
      </c>
      <c r="F290" s="64">
        <v>88</v>
      </c>
      <c r="G290" s="64">
        <v>2</v>
      </c>
      <c r="H290" s="64">
        <v>176</v>
      </c>
    </row>
    <row r="291" spans="1:8" x14ac:dyDescent="0.15">
      <c r="A291" s="64">
        <v>288</v>
      </c>
      <c r="B291" s="64" t="s">
        <v>1016</v>
      </c>
      <c r="C291" s="64" t="s">
        <v>1425</v>
      </c>
      <c r="D291" s="64" t="s">
        <v>1508</v>
      </c>
      <c r="E291" s="64" t="s">
        <v>1509</v>
      </c>
      <c r="F291" s="64">
        <v>339</v>
      </c>
      <c r="G291" s="64">
        <v>7</v>
      </c>
      <c r="H291" s="64">
        <v>2373</v>
      </c>
    </row>
    <row r="292" spans="1:8" x14ac:dyDescent="0.15">
      <c r="A292" s="64">
        <v>289</v>
      </c>
      <c r="B292" s="64" t="s">
        <v>1016</v>
      </c>
      <c r="C292" s="64" t="s">
        <v>1425</v>
      </c>
      <c r="D292" s="64" t="s">
        <v>1510</v>
      </c>
      <c r="E292" s="64" t="s">
        <v>1511</v>
      </c>
      <c r="F292" s="64">
        <v>606</v>
      </c>
      <c r="G292" s="64">
        <v>2.6</v>
      </c>
      <c r="H292" s="64">
        <v>1575.6</v>
      </c>
    </row>
    <row r="293" spans="1:8" x14ac:dyDescent="0.15">
      <c r="A293" s="64">
        <v>290</v>
      </c>
      <c r="B293" s="64" t="s">
        <v>1016</v>
      </c>
      <c r="C293" s="64" t="s">
        <v>1425</v>
      </c>
      <c r="D293" s="64" t="s">
        <v>1512</v>
      </c>
      <c r="E293" s="64" t="s">
        <v>1513</v>
      </c>
      <c r="F293" s="64">
        <v>230</v>
      </c>
      <c r="G293" s="64">
        <v>5</v>
      </c>
      <c r="H293" s="64">
        <v>1150</v>
      </c>
    </row>
    <row r="294" spans="1:8" x14ac:dyDescent="0.15">
      <c r="A294" s="64">
        <v>291</v>
      </c>
      <c r="B294" s="64" t="s">
        <v>1016</v>
      </c>
      <c r="C294" s="64" t="s">
        <v>1425</v>
      </c>
      <c r="D294" s="64" t="s">
        <v>1514</v>
      </c>
      <c r="E294" s="64" t="s">
        <v>1515</v>
      </c>
      <c r="F294" s="64">
        <v>52</v>
      </c>
      <c r="G294" s="64">
        <v>2.5</v>
      </c>
      <c r="H294" s="64">
        <v>130</v>
      </c>
    </row>
    <row r="295" spans="1:8" x14ac:dyDescent="0.15">
      <c r="A295" s="64">
        <v>292</v>
      </c>
      <c r="B295" s="64" t="s">
        <v>1016</v>
      </c>
      <c r="C295" s="64" t="s">
        <v>1425</v>
      </c>
      <c r="D295" s="64" t="s">
        <v>1516</v>
      </c>
      <c r="E295" s="64" t="s">
        <v>1517</v>
      </c>
      <c r="F295" s="64">
        <v>127</v>
      </c>
      <c r="G295" s="64">
        <v>3</v>
      </c>
      <c r="H295" s="64">
        <v>381</v>
      </c>
    </row>
    <row r="296" spans="1:8" x14ac:dyDescent="0.15">
      <c r="A296" s="64">
        <v>293</v>
      </c>
      <c r="B296" s="64" t="s">
        <v>1016</v>
      </c>
      <c r="C296" s="64" t="s">
        <v>1425</v>
      </c>
      <c r="D296" s="64" t="s">
        <v>1518</v>
      </c>
      <c r="E296" s="64" t="s">
        <v>1519</v>
      </c>
      <c r="F296" s="64">
        <v>86</v>
      </c>
      <c r="G296" s="64">
        <v>2.6</v>
      </c>
      <c r="H296" s="64">
        <v>223.6</v>
      </c>
    </row>
    <row r="297" spans="1:8" x14ac:dyDescent="0.15">
      <c r="A297" s="64">
        <v>294</v>
      </c>
      <c r="B297" s="64" t="s">
        <v>1016</v>
      </c>
      <c r="C297" s="64" t="s">
        <v>1425</v>
      </c>
      <c r="D297" s="64" t="s">
        <v>1520</v>
      </c>
      <c r="E297" s="64" t="s">
        <v>1521</v>
      </c>
      <c r="F297" s="64">
        <v>107</v>
      </c>
      <c r="G297" s="64">
        <v>6</v>
      </c>
      <c r="H297" s="64">
        <v>642</v>
      </c>
    </row>
    <row r="298" spans="1:8" x14ac:dyDescent="0.15">
      <c r="A298" s="64">
        <v>295</v>
      </c>
      <c r="B298" s="64" t="s">
        <v>1016</v>
      </c>
      <c r="C298" s="64" t="s">
        <v>1425</v>
      </c>
      <c r="D298" s="64" t="s">
        <v>1522</v>
      </c>
      <c r="E298" s="64" t="s">
        <v>1523</v>
      </c>
      <c r="F298" s="64">
        <v>35</v>
      </c>
      <c r="G298" s="64">
        <v>6</v>
      </c>
      <c r="H298" s="64">
        <v>210</v>
      </c>
    </row>
    <row r="299" spans="1:8" x14ac:dyDescent="0.15">
      <c r="A299" s="64">
        <v>296</v>
      </c>
      <c r="B299" s="64" t="s">
        <v>1016</v>
      </c>
      <c r="C299" s="64" t="s">
        <v>1425</v>
      </c>
      <c r="D299" s="64" t="s">
        <v>1524</v>
      </c>
      <c r="E299" s="64" t="s">
        <v>1525</v>
      </c>
      <c r="F299" s="64">
        <v>300</v>
      </c>
      <c r="G299" s="64">
        <v>200</v>
      </c>
      <c r="H299" s="64">
        <v>6000</v>
      </c>
    </row>
    <row r="300" spans="1:8" x14ac:dyDescent="0.15">
      <c r="A300" s="64">
        <v>297</v>
      </c>
      <c r="B300" s="66" t="s">
        <v>1526</v>
      </c>
      <c r="C300" s="66" t="s">
        <v>1527</v>
      </c>
      <c r="D300" s="66" t="s">
        <v>1528</v>
      </c>
      <c r="E300" s="66" t="s">
        <v>1528</v>
      </c>
      <c r="F300" s="66">
        <v>350</v>
      </c>
      <c r="G300" s="66">
        <v>4</v>
      </c>
      <c r="H300" s="66">
        <v>1400</v>
      </c>
    </row>
    <row r="301" spans="1:8" x14ac:dyDescent="0.15">
      <c r="A301" s="64">
        <v>298</v>
      </c>
      <c r="B301" s="66" t="s">
        <v>1526</v>
      </c>
      <c r="C301" s="66" t="s">
        <v>1527</v>
      </c>
      <c r="D301" s="66" t="s">
        <v>1529</v>
      </c>
      <c r="E301" s="66" t="s">
        <v>1529</v>
      </c>
      <c r="F301" s="66">
        <v>500</v>
      </c>
      <c r="G301" s="66">
        <v>4.5</v>
      </c>
      <c r="H301" s="66">
        <v>2250</v>
      </c>
    </row>
    <row r="302" spans="1:8" x14ac:dyDescent="0.15">
      <c r="A302" s="64">
        <v>299</v>
      </c>
      <c r="B302" s="66" t="s">
        <v>1526</v>
      </c>
      <c r="C302" s="66" t="s">
        <v>1527</v>
      </c>
      <c r="D302" s="66" t="s">
        <v>1530</v>
      </c>
      <c r="E302" s="66" t="s">
        <v>1530</v>
      </c>
      <c r="F302" s="66">
        <v>200</v>
      </c>
      <c r="G302" s="66">
        <v>4</v>
      </c>
      <c r="H302" s="66">
        <v>800</v>
      </c>
    </row>
    <row r="303" spans="1:8" x14ac:dyDescent="0.15">
      <c r="A303" s="64">
        <v>300</v>
      </c>
      <c r="B303" s="66" t="s">
        <v>1526</v>
      </c>
      <c r="C303" s="66" t="s">
        <v>1527</v>
      </c>
      <c r="D303" s="66" t="s">
        <v>1531</v>
      </c>
      <c r="E303" s="66" t="s">
        <v>1531</v>
      </c>
      <c r="F303" s="66">
        <v>100</v>
      </c>
      <c r="G303" s="66">
        <v>3</v>
      </c>
      <c r="H303" s="66">
        <v>300</v>
      </c>
    </row>
    <row r="304" spans="1:8" x14ac:dyDescent="0.15">
      <c r="A304" s="64">
        <v>301</v>
      </c>
      <c r="B304" s="66" t="s">
        <v>1526</v>
      </c>
      <c r="C304" s="66" t="s">
        <v>1527</v>
      </c>
      <c r="D304" s="66" t="s">
        <v>1532</v>
      </c>
      <c r="E304" s="66" t="s">
        <v>1532</v>
      </c>
      <c r="F304" s="66">
        <v>100</v>
      </c>
      <c r="G304" s="66">
        <v>3</v>
      </c>
      <c r="H304" s="66">
        <v>300</v>
      </c>
    </row>
    <row r="305" spans="1:8" x14ac:dyDescent="0.15">
      <c r="A305" s="64">
        <v>302</v>
      </c>
      <c r="B305" s="66" t="s">
        <v>1526</v>
      </c>
      <c r="C305" s="66" t="s">
        <v>1527</v>
      </c>
      <c r="D305" s="66" t="s">
        <v>1533</v>
      </c>
      <c r="E305" s="66" t="s">
        <v>1533</v>
      </c>
      <c r="F305" s="66">
        <v>100</v>
      </c>
      <c r="G305" s="66">
        <v>3</v>
      </c>
      <c r="H305" s="66">
        <v>300</v>
      </c>
    </row>
    <row r="306" spans="1:8" x14ac:dyDescent="0.15">
      <c r="A306" s="64">
        <v>303</v>
      </c>
      <c r="B306" s="66" t="s">
        <v>1526</v>
      </c>
      <c r="C306" s="66" t="s">
        <v>1527</v>
      </c>
      <c r="D306" s="66" t="s">
        <v>1534</v>
      </c>
      <c r="E306" s="66" t="s">
        <v>1534</v>
      </c>
      <c r="F306" s="66">
        <v>400</v>
      </c>
      <c r="G306" s="66">
        <v>3.5</v>
      </c>
      <c r="H306" s="66">
        <v>1400</v>
      </c>
    </row>
    <row r="307" spans="1:8" x14ac:dyDescent="0.15">
      <c r="A307" s="64">
        <v>304</v>
      </c>
      <c r="B307" s="64" t="s">
        <v>1526</v>
      </c>
      <c r="C307" s="64" t="s">
        <v>1535</v>
      </c>
      <c r="D307" s="64" t="s">
        <v>1536</v>
      </c>
      <c r="E307" s="64" t="s">
        <v>1537</v>
      </c>
      <c r="F307" s="64">
        <v>3500</v>
      </c>
      <c r="G307" s="64">
        <v>3.5</v>
      </c>
      <c r="H307" s="64">
        <v>12000</v>
      </c>
    </row>
    <row r="308" spans="1:8" x14ac:dyDescent="0.15">
      <c r="A308" s="64">
        <v>305</v>
      </c>
      <c r="B308" s="64" t="s">
        <v>1526</v>
      </c>
      <c r="C308" s="64" t="s">
        <v>1535</v>
      </c>
      <c r="D308" s="64" t="s">
        <v>1538</v>
      </c>
      <c r="E308" s="64" t="s">
        <v>1539</v>
      </c>
      <c r="F308" s="64">
        <v>1380</v>
      </c>
      <c r="G308" s="64">
        <v>3.5</v>
      </c>
      <c r="H308" s="64">
        <v>4800</v>
      </c>
    </row>
    <row r="309" spans="1:8" x14ac:dyDescent="0.15">
      <c r="A309" s="64">
        <v>306</v>
      </c>
      <c r="B309" s="64" t="s">
        <v>1526</v>
      </c>
      <c r="C309" s="64" t="s">
        <v>1535</v>
      </c>
      <c r="D309" s="64" t="s">
        <v>1540</v>
      </c>
      <c r="E309" s="64" t="s">
        <v>1541</v>
      </c>
      <c r="F309" s="64">
        <v>2500</v>
      </c>
      <c r="G309" s="64">
        <v>3.5</v>
      </c>
      <c r="H309" s="64">
        <v>8800</v>
      </c>
    </row>
    <row r="310" spans="1:8" x14ac:dyDescent="0.15">
      <c r="A310" s="64">
        <v>307</v>
      </c>
      <c r="B310" s="64" t="s">
        <v>1526</v>
      </c>
      <c r="C310" s="64" t="s">
        <v>1535</v>
      </c>
      <c r="D310" s="64" t="s">
        <v>1542</v>
      </c>
      <c r="E310" s="64" t="s">
        <v>1543</v>
      </c>
      <c r="F310" s="64">
        <v>4300</v>
      </c>
      <c r="G310" s="64">
        <v>3.5</v>
      </c>
      <c r="H310" s="64">
        <v>15000</v>
      </c>
    </row>
    <row r="311" spans="1:8" x14ac:dyDescent="0.15">
      <c r="A311" s="64">
        <v>308</v>
      </c>
      <c r="B311" s="64" t="s">
        <v>1526</v>
      </c>
      <c r="C311" s="64" t="s">
        <v>1535</v>
      </c>
      <c r="D311" s="64" t="s">
        <v>1544</v>
      </c>
      <c r="E311" s="64" t="s">
        <v>1545</v>
      </c>
      <c r="F311" s="64"/>
      <c r="G311" s="64"/>
      <c r="H311" s="64">
        <v>300</v>
      </c>
    </row>
    <row r="312" spans="1:8" x14ac:dyDescent="0.15">
      <c r="A312" s="64">
        <v>309</v>
      </c>
      <c r="B312" s="64" t="s">
        <v>1526</v>
      </c>
      <c r="C312" s="64" t="s">
        <v>1535</v>
      </c>
      <c r="D312" s="64" t="s">
        <v>1546</v>
      </c>
      <c r="E312" s="64" t="s">
        <v>1547</v>
      </c>
      <c r="F312" s="64"/>
      <c r="G312" s="64"/>
      <c r="H312" s="64">
        <v>600</v>
      </c>
    </row>
    <row r="313" spans="1:8" x14ac:dyDescent="0.15">
      <c r="A313" s="64">
        <v>310</v>
      </c>
      <c r="B313" s="64" t="s">
        <v>1526</v>
      </c>
      <c r="C313" s="64" t="s">
        <v>1548</v>
      </c>
      <c r="D313" s="64" t="s">
        <v>1549</v>
      </c>
      <c r="E313" s="64" t="s">
        <v>1550</v>
      </c>
      <c r="F313" s="64">
        <v>2600</v>
      </c>
      <c r="G313" s="64">
        <v>3.5</v>
      </c>
      <c r="H313" s="64">
        <v>9200</v>
      </c>
    </row>
    <row r="314" spans="1:8" x14ac:dyDescent="0.15">
      <c r="A314" s="64">
        <v>311</v>
      </c>
      <c r="B314" s="64" t="s">
        <v>1526</v>
      </c>
      <c r="C314" s="64" t="s">
        <v>1548</v>
      </c>
      <c r="D314" s="64" t="s">
        <v>1551</v>
      </c>
      <c r="E314" s="64" t="s">
        <v>1552</v>
      </c>
      <c r="F314" s="64">
        <v>350</v>
      </c>
      <c r="G314" s="64">
        <v>3.5</v>
      </c>
      <c r="H314" s="64">
        <v>1200</v>
      </c>
    </row>
    <row r="315" spans="1:8" x14ac:dyDescent="0.15">
      <c r="A315" s="64">
        <v>312</v>
      </c>
      <c r="B315" s="64" t="s">
        <v>1526</v>
      </c>
      <c r="C315" s="64" t="s">
        <v>1548</v>
      </c>
      <c r="D315" s="64" t="s">
        <v>1553</v>
      </c>
      <c r="E315" s="64" t="s">
        <v>1554</v>
      </c>
      <c r="F315" s="64">
        <v>600</v>
      </c>
      <c r="G315" s="64">
        <v>6</v>
      </c>
      <c r="H315" s="64">
        <v>3600</v>
      </c>
    </row>
    <row r="316" spans="1:8" x14ac:dyDescent="0.15">
      <c r="A316" s="64">
        <v>313</v>
      </c>
      <c r="B316" s="64" t="s">
        <v>1526</v>
      </c>
      <c r="C316" s="64" t="s">
        <v>1555</v>
      </c>
      <c r="D316" s="64" t="s">
        <v>1540</v>
      </c>
      <c r="E316" s="67" t="s">
        <v>1556</v>
      </c>
      <c r="F316" s="64">
        <v>143</v>
      </c>
      <c r="G316" s="64">
        <v>7</v>
      </c>
      <c r="H316" s="64">
        <v>1000</v>
      </c>
    </row>
    <row r="317" spans="1:8" x14ac:dyDescent="0.15">
      <c r="A317" s="64">
        <v>314</v>
      </c>
      <c r="B317" s="64" t="s">
        <v>1526</v>
      </c>
      <c r="C317" s="64" t="s">
        <v>1555</v>
      </c>
      <c r="D317" s="64" t="s">
        <v>1557</v>
      </c>
      <c r="E317" s="64" t="s">
        <v>1558</v>
      </c>
      <c r="F317" s="64">
        <v>30</v>
      </c>
      <c r="G317" s="64">
        <v>3.3</v>
      </c>
      <c r="H317" s="64">
        <v>100</v>
      </c>
    </row>
    <row r="318" spans="1:8" ht="31.5" x14ac:dyDescent="0.15">
      <c r="A318" s="64">
        <v>315</v>
      </c>
      <c r="B318" s="64" t="s">
        <v>1526</v>
      </c>
      <c r="C318" s="64" t="s">
        <v>1559</v>
      </c>
      <c r="D318" s="64" t="s">
        <v>1557</v>
      </c>
      <c r="E318" s="64" t="s">
        <v>1560</v>
      </c>
      <c r="F318" s="64">
        <v>287.89999999999998</v>
      </c>
      <c r="G318" s="64">
        <v>3.5</v>
      </c>
      <c r="H318" s="64">
        <v>1007.65</v>
      </c>
    </row>
    <row r="319" spans="1:8" x14ac:dyDescent="0.15">
      <c r="A319" s="64">
        <v>316</v>
      </c>
      <c r="B319" s="64" t="s">
        <v>1526</v>
      </c>
      <c r="C319" s="64" t="s">
        <v>1559</v>
      </c>
      <c r="D319" s="64" t="s">
        <v>1557</v>
      </c>
      <c r="E319" s="67" t="s">
        <v>1561</v>
      </c>
      <c r="F319" s="64">
        <v>143</v>
      </c>
      <c r="G319" s="64">
        <v>3</v>
      </c>
      <c r="H319" s="64">
        <v>429</v>
      </c>
    </row>
    <row r="320" spans="1:8" x14ac:dyDescent="0.15">
      <c r="A320" s="64">
        <v>317</v>
      </c>
      <c r="B320" s="64" t="s">
        <v>1526</v>
      </c>
      <c r="C320" s="64" t="s">
        <v>1559</v>
      </c>
      <c r="D320" s="64" t="s">
        <v>1557</v>
      </c>
      <c r="E320" s="64" t="s">
        <v>1562</v>
      </c>
      <c r="F320" s="64">
        <v>82.3</v>
      </c>
      <c r="G320" s="64">
        <v>2.8</v>
      </c>
      <c r="H320" s="64">
        <v>229.6</v>
      </c>
    </row>
    <row r="321" spans="1:8" x14ac:dyDescent="0.15">
      <c r="A321" s="64">
        <v>318</v>
      </c>
      <c r="B321" s="64" t="s">
        <v>1526</v>
      </c>
      <c r="C321" s="64" t="s">
        <v>1559</v>
      </c>
      <c r="D321" s="64" t="s">
        <v>1557</v>
      </c>
      <c r="E321" s="64" t="s">
        <v>1563</v>
      </c>
      <c r="F321" s="64">
        <v>28</v>
      </c>
      <c r="G321" s="64">
        <v>2</v>
      </c>
      <c r="H321" s="64">
        <v>56</v>
      </c>
    </row>
    <row r="322" spans="1:8" x14ac:dyDescent="0.15">
      <c r="A322" s="64">
        <v>319</v>
      </c>
      <c r="B322" s="64" t="s">
        <v>1526</v>
      </c>
      <c r="C322" s="64" t="s">
        <v>1559</v>
      </c>
      <c r="D322" s="64" t="s">
        <v>1557</v>
      </c>
      <c r="E322" s="64" t="s">
        <v>1564</v>
      </c>
      <c r="F322" s="64">
        <v>134</v>
      </c>
      <c r="G322" s="64">
        <v>4</v>
      </c>
      <c r="H322" s="64">
        <v>536</v>
      </c>
    </row>
    <row r="323" spans="1:8" x14ac:dyDescent="0.15">
      <c r="A323" s="64">
        <v>320</v>
      </c>
      <c r="B323" s="64" t="s">
        <v>1526</v>
      </c>
      <c r="C323" s="64" t="s">
        <v>1559</v>
      </c>
      <c r="D323" s="64" t="s">
        <v>1557</v>
      </c>
      <c r="E323" s="67" t="s">
        <v>1565</v>
      </c>
      <c r="F323" s="64">
        <v>140.4</v>
      </c>
      <c r="G323" s="64">
        <v>2</v>
      </c>
      <c r="H323" s="64">
        <v>280.8</v>
      </c>
    </row>
    <row r="324" spans="1:8" x14ac:dyDescent="0.15">
      <c r="A324" s="64">
        <v>321</v>
      </c>
      <c r="B324" s="64" t="s">
        <v>1526</v>
      </c>
      <c r="C324" s="64" t="s">
        <v>1559</v>
      </c>
      <c r="D324" s="64" t="s">
        <v>1557</v>
      </c>
      <c r="E324" s="64" t="s">
        <v>1566</v>
      </c>
      <c r="F324" s="64">
        <v>75.599999999999994</v>
      </c>
      <c r="G324" s="64">
        <v>1.8</v>
      </c>
      <c r="H324" s="64">
        <v>136</v>
      </c>
    </row>
    <row r="325" spans="1:8" x14ac:dyDescent="0.15">
      <c r="A325" s="64">
        <v>322</v>
      </c>
      <c r="B325" s="64" t="s">
        <v>1526</v>
      </c>
      <c r="C325" s="64" t="s">
        <v>1559</v>
      </c>
      <c r="D325" s="64" t="s">
        <v>1557</v>
      </c>
      <c r="E325" s="64" t="s">
        <v>1567</v>
      </c>
      <c r="F325" s="64">
        <v>232.9</v>
      </c>
      <c r="G325" s="64">
        <v>3.2</v>
      </c>
      <c r="H325" s="64">
        <v>745.28</v>
      </c>
    </row>
    <row r="326" spans="1:8" x14ac:dyDescent="0.15">
      <c r="A326" s="64">
        <v>323</v>
      </c>
      <c r="B326" s="64" t="s">
        <v>1526</v>
      </c>
      <c r="C326" s="64" t="s">
        <v>1559</v>
      </c>
      <c r="D326" s="64" t="s">
        <v>1557</v>
      </c>
      <c r="E326" s="64" t="s">
        <v>1568</v>
      </c>
      <c r="F326" s="64">
        <v>41</v>
      </c>
      <c r="G326" s="64">
        <v>1.5</v>
      </c>
      <c r="H326" s="64">
        <v>61.5</v>
      </c>
    </row>
    <row r="327" spans="1:8" x14ac:dyDescent="0.15">
      <c r="A327" s="64">
        <v>324</v>
      </c>
      <c r="B327" s="64" t="s">
        <v>1526</v>
      </c>
      <c r="C327" s="64" t="s">
        <v>1559</v>
      </c>
      <c r="D327" s="64" t="s">
        <v>1557</v>
      </c>
      <c r="E327" s="64" t="s">
        <v>1569</v>
      </c>
      <c r="F327" s="64">
        <v>103</v>
      </c>
      <c r="G327" s="64">
        <v>5</v>
      </c>
      <c r="H327" s="64">
        <v>515</v>
      </c>
    </row>
    <row r="328" spans="1:8" ht="31.5" x14ac:dyDescent="0.15">
      <c r="A328" s="64">
        <v>325</v>
      </c>
      <c r="B328" s="64" t="s">
        <v>1526</v>
      </c>
      <c r="C328" s="64" t="s">
        <v>1559</v>
      </c>
      <c r="D328" s="64" t="s">
        <v>1557</v>
      </c>
      <c r="E328" s="64" t="s">
        <v>1570</v>
      </c>
      <c r="F328" s="64">
        <v>75.7</v>
      </c>
      <c r="G328" s="64">
        <v>6</v>
      </c>
      <c r="H328" s="64">
        <v>454.2</v>
      </c>
    </row>
    <row r="329" spans="1:8" x14ac:dyDescent="0.15">
      <c r="A329" s="64">
        <v>326</v>
      </c>
      <c r="B329" s="64" t="s">
        <v>1526</v>
      </c>
      <c r="C329" s="64" t="s">
        <v>1559</v>
      </c>
      <c r="D329" s="64" t="s">
        <v>1571</v>
      </c>
      <c r="E329" s="64" t="s">
        <v>1571</v>
      </c>
      <c r="F329" s="64">
        <v>241.8</v>
      </c>
      <c r="G329" s="64">
        <v>6</v>
      </c>
      <c r="H329" s="64">
        <v>1450.8</v>
      </c>
    </row>
    <row r="330" spans="1:8" ht="31.5" x14ac:dyDescent="0.15">
      <c r="A330" s="64">
        <v>327</v>
      </c>
      <c r="B330" s="64" t="s">
        <v>1526</v>
      </c>
      <c r="C330" s="64" t="s">
        <v>1559</v>
      </c>
      <c r="D330" s="64" t="s">
        <v>1557</v>
      </c>
      <c r="E330" s="64" t="s">
        <v>1572</v>
      </c>
      <c r="F330" s="64">
        <v>75.900000000000006</v>
      </c>
      <c r="G330" s="64">
        <v>3</v>
      </c>
      <c r="H330" s="64">
        <v>227.7</v>
      </c>
    </row>
    <row r="331" spans="1:8" x14ac:dyDescent="0.15">
      <c r="A331" s="64">
        <v>328</v>
      </c>
      <c r="B331" s="64" t="s">
        <v>1526</v>
      </c>
      <c r="C331" s="64" t="s">
        <v>1559</v>
      </c>
      <c r="D331" s="64" t="s">
        <v>1557</v>
      </c>
      <c r="E331" s="64" t="s">
        <v>1573</v>
      </c>
      <c r="F331" s="64">
        <v>166.1</v>
      </c>
      <c r="G331" s="64">
        <v>3.2</v>
      </c>
      <c r="H331" s="64">
        <v>531.52</v>
      </c>
    </row>
    <row r="332" spans="1:8" x14ac:dyDescent="0.15">
      <c r="A332" s="64">
        <v>329</v>
      </c>
      <c r="B332" s="64" t="s">
        <v>1526</v>
      </c>
      <c r="C332" s="64" t="s">
        <v>1559</v>
      </c>
      <c r="D332" s="64" t="s">
        <v>1557</v>
      </c>
      <c r="E332" s="64" t="s">
        <v>1574</v>
      </c>
      <c r="F332" s="64">
        <v>141.30000000000001</v>
      </c>
      <c r="G332" s="64">
        <v>2.1</v>
      </c>
      <c r="H332" s="64">
        <v>296.73</v>
      </c>
    </row>
    <row r="333" spans="1:8" x14ac:dyDescent="0.15">
      <c r="A333" s="64">
        <v>330</v>
      </c>
      <c r="B333" s="64" t="s">
        <v>1526</v>
      </c>
      <c r="C333" s="64" t="s">
        <v>1559</v>
      </c>
      <c r="D333" s="64" t="s">
        <v>1557</v>
      </c>
      <c r="E333" s="64" t="s">
        <v>1575</v>
      </c>
      <c r="F333" s="64">
        <v>83.8</v>
      </c>
      <c r="G333" s="64">
        <v>3.3</v>
      </c>
      <c r="H333" s="64">
        <v>276.54000000000002</v>
      </c>
    </row>
    <row r="334" spans="1:8" x14ac:dyDescent="0.15">
      <c r="A334" s="64">
        <v>331</v>
      </c>
      <c r="B334" s="64" t="s">
        <v>1526</v>
      </c>
      <c r="C334" s="64" t="s">
        <v>1559</v>
      </c>
      <c r="D334" s="64" t="s">
        <v>1576</v>
      </c>
      <c r="E334" s="64" t="s">
        <v>1577</v>
      </c>
      <c r="F334" s="64">
        <v>157</v>
      </c>
      <c r="G334" s="64">
        <v>7</v>
      </c>
      <c r="H334" s="64">
        <v>1099</v>
      </c>
    </row>
    <row r="335" spans="1:8" x14ac:dyDescent="0.15">
      <c r="A335" s="64">
        <v>332</v>
      </c>
      <c r="B335" s="64" t="s">
        <v>1526</v>
      </c>
      <c r="C335" s="64" t="s">
        <v>1559</v>
      </c>
      <c r="D335" s="64" t="s">
        <v>1578</v>
      </c>
      <c r="E335" s="64" t="s">
        <v>1579</v>
      </c>
      <c r="F335" s="64">
        <v>120</v>
      </c>
      <c r="G335" s="64">
        <v>15</v>
      </c>
      <c r="H335" s="64">
        <v>1800</v>
      </c>
    </row>
    <row r="336" spans="1:8" x14ac:dyDescent="0.15">
      <c r="A336" s="64">
        <v>333</v>
      </c>
      <c r="B336" s="64" t="s">
        <v>1526</v>
      </c>
      <c r="C336" s="64" t="s">
        <v>1559</v>
      </c>
      <c r="D336" s="64" t="s">
        <v>1557</v>
      </c>
      <c r="E336" s="64" t="s">
        <v>1580</v>
      </c>
      <c r="F336" s="64">
        <v>62</v>
      </c>
      <c r="G336" s="64">
        <v>11</v>
      </c>
      <c r="H336" s="64">
        <v>682</v>
      </c>
    </row>
    <row r="337" spans="1:8" x14ac:dyDescent="0.15">
      <c r="A337" s="64">
        <v>334</v>
      </c>
      <c r="B337" s="64" t="s">
        <v>1526</v>
      </c>
      <c r="C337" s="64" t="s">
        <v>1559</v>
      </c>
      <c r="D337" s="64" t="s">
        <v>1557</v>
      </c>
      <c r="E337" s="64" t="s">
        <v>1581</v>
      </c>
      <c r="F337" s="64">
        <v>55</v>
      </c>
      <c r="G337" s="64">
        <v>8</v>
      </c>
      <c r="H337" s="64">
        <v>440</v>
      </c>
    </row>
    <row r="338" spans="1:8" x14ac:dyDescent="0.15">
      <c r="A338" s="64">
        <v>335</v>
      </c>
      <c r="B338" s="64" t="s">
        <v>1526</v>
      </c>
      <c r="C338" s="64" t="s">
        <v>1559</v>
      </c>
      <c r="D338" s="64" t="s">
        <v>1557</v>
      </c>
      <c r="E338" s="64" t="s">
        <v>1582</v>
      </c>
      <c r="F338" s="64">
        <v>95</v>
      </c>
      <c r="G338" s="64">
        <v>9.8000000000000007</v>
      </c>
      <c r="H338" s="64">
        <v>931</v>
      </c>
    </row>
    <row r="339" spans="1:8" x14ac:dyDescent="0.15">
      <c r="A339" s="64">
        <v>336</v>
      </c>
      <c r="B339" s="64" t="s">
        <v>1526</v>
      </c>
      <c r="C339" s="64" t="s">
        <v>1559</v>
      </c>
      <c r="D339" s="64" t="s">
        <v>1557</v>
      </c>
      <c r="E339" s="64" t="s">
        <v>1583</v>
      </c>
      <c r="F339" s="64">
        <v>60</v>
      </c>
      <c r="G339" s="64">
        <v>5</v>
      </c>
      <c r="H339" s="64">
        <v>300</v>
      </c>
    </row>
    <row r="340" spans="1:8" x14ac:dyDescent="0.15">
      <c r="A340" s="64">
        <v>337</v>
      </c>
      <c r="B340" s="64" t="s">
        <v>1526</v>
      </c>
      <c r="C340" s="64" t="s">
        <v>1559</v>
      </c>
      <c r="D340" s="64" t="s">
        <v>1557</v>
      </c>
      <c r="E340" s="64" t="s">
        <v>1584</v>
      </c>
      <c r="F340" s="64">
        <v>50</v>
      </c>
      <c r="G340" s="64">
        <v>2</v>
      </c>
      <c r="H340" s="64">
        <v>100</v>
      </c>
    </row>
    <row r="341" spans="1:8" x14ac:dyDescent="0.15">
      <c r="A341" s="64">
        <v>338</v>
      </c>
      <c r="B341" s="64" t="s">
        <v>1526</v>
      </c>
      <c r="C341" s="64" t="s">
        <v>1559</v>
      </c>
      <c r="D341" s="64" t="s">
        <v>1557</v>
      </c>
      <c r="E341" s="64" t="s">
        <v>1585</v>
      </c>
      <c r="F341" s="64">
        <v>40</v>
      </c>
      <c r="G341" s="64">
        <v>4</v>
      </c>
      <c r="H341" s="64">
        <v>160</v>
      </c>
    </row>
    <row r="342" spans="1:8" x14ac:dyDescent="0.15">
      <c r="A342" s="64">
        <v>339</v>
      </c>
      <c r="B342" s="64" t="s">
        <v>1526</v>
      </c>
      <c r="C342" s="64" t="s">
        <v>1559</v>
      </c>
      <c r="D342" s="64" t="s">
        <v>1557</v>
      </c>
      <c r="E342" s="64" t="s">
        <v>1586</v>
      </c>
      <c r="F342" s="64">
        <v>60</v>
      </c>
      <c r="G342" s="64">
        <v>2.5</v>
      </c>
      <c r="H342" s="64">
        <v>150</v>
      </c>
    </row>
    <row r="343" spans="1:8" x14ac:dyDescent="0.15">
      <c r="A343" s="64">
        <v>340</v>
      </c>
      <c r="B343" s="64" t="s">
        <v>1526</v>
      </c>
      <c r="C343" s="64" t="s">
        <v>1559</v>
      </c>
      <c r="D343" s="64" t="s">
        <v>1557</v>
      </c>
      <c r="E343" s="64" t="s">
        <v>1587</v>
      </c>
      <c r="F343" s="64">
        <v>70</v>
      </c>
      <c r="G343" s="64">
        <v>1.2</v>
      </c>
      <c r="H343" s="64">
        <v>84</v>
      </c>
    </row>
    <row r="344" spans="1:8" x14ac:dyDescent="0.15">
      <c r="A344" s="64">
        <v>341</v>
      </c>
      <c r="B344" s="64" t="s">
        <v>1526</v>
      </c>
      <c r="C344" s="64" t="s">
        <v>1559</v>
      </c>
      <c r="D344" s="64" t="s">
        <v>1557</v>
      </c>
      <c r="E344" s="64" t="s">
        <v>1588</v>
      </c>
      <c r="F344" s="64">
        <v>130</v>
      </c>
      <c r="G344" s="64">
        <v>16</v>
      </c>
      <c r="H344" s="64">
        <v>2080</v>
      </c>
    </row>
    <row r="345" spans="1:8" x14ac:dyDescent="0.15">
      <c r="A345" s="64">
        <v>342</v>
      </c>
      <c r="B345" s="64" t="s">
        <v>1526</v>
      </c>
      <c r="C345" s="64" t="s">
        <v>1559</v>
      </c>
      <c r="D345" s="64" t="s">
        <v>1589</v>
      </c>
      <c r="E345" s="64" t="s">
        <v>1590</v>
      </c>
      <c r="F345" s="64">
        <v>15</v>
      </c>
      <c r="G345" s="64">
        <v>2.2000000000000002</v>
      </c>
      <c r="H345" s="64">
        <v>33</v>
      </c>
    </row>
    <row r="346" spans="1:8" x14ac:dyDescent="0.15">
      <c r="A346" s="64">
        <v>343</v>
      </c>
      <c r="B346" s="64" t="s">
        <v>1526</v>
      </c>
      <c r="C346" s="64" t="s">
        <v>1559</v>
      </c>
      <c r="D346" s="64" t="s">
        <v>1591</v>
      </c>
      <c r="E346" s="64" t="s">
        <v>1592</v>
      </c>
      <c r="F346" s="64">
        <v>65</v>
      </c>
      <c r="G346" s="64">
        <v>3</v>
      </c>
      <c r="H346" s="64">
        <v>195</v>
      </c>
    </row>
    <row r="347" spans="1:8" x14ac:dyDescent="0.15">
      <c r="A347" s="64">
        <v>344</v>
      </c>
      <c r="B347" s="64" t="s">
        <v>1526</v>
      </c>
      <c r="C347" s="64" t="s">
        <v>1559</v>
      </c>
      <c r="D347" s="64" t="s">
        <v>1589</v>
      </c>
      <c r="E347" s="64" t="s">
        <v>1593</v>
      </c>
      <c r="F347" s="64">
        <v>22</v>
      </c>
      <c r="G347" s="64">
        <v>2.2000000000000002</v>
      </c>
      <c r="H347" s="64">
        <v>48.4</v>
      </c>
    </row>
    <row r="348" spans="1:8" x14ac:dyDescent="0.15">
      <c r="A348" s="64">
        <v>345</v>
      </c>
      <c r="B348" s="64" t="s">
        <v>1526</v>
      </c>
      <c r="C348" s="64" t="s">
        <v>1559</v>
      </c>
      <c r="D348" s="64" t="s">
        <v>1589</v>
      </c>
      <c r="E348" s="64" t="s">
        <v>1594</v>
      </c>
      <c r="F348" s="64">
        <v>25</v>
      </c>
      <c r="G348" s="64">
        <v>2</v>
      </c>
      <c r="H348" s="64">
        <v>50</v>
      </c>
    </row>
    <row r="349" spans="1:8" x14ac:dyDescent="0.15">
      <c r="A349" s="64">
        <v>346</v>
      </c>
      <c r="B349" s="64" t="s">
        <v>1526</v>
      </c>
      <c r="C349" s="64" t="s">
        <v>1595</v>
      </c>
      <c r="D349" s="64" t="s">
        <v>1540</v>
      </c>
      <c r="E349" s="64" t="s">
        <v>1596</v>
      </c>
      <c r="F349" s="64">
        <v>800</v>
      </c>
      <c r="G349" s="64">
        <v>8</v>
      </c>
      <c r="H349" s="64">
        <v>6400</v>
      </c>
    </row>
    <row r="350" spans="1:8" ht="31.5" x14ac:dyDescent="0.15">
      <c r="A350" s="64">
        <v>347</v>
      </c>
      <c r="B350" s="64" t="s">
        <v>1526</v>
      </c>
      <c r="C350" s="64" t="s">
        <v>1595</v>
      </c>
      <c r="D350" s="64" t="s">
        <v>1540</v>
      </c>
      <c r="E350" s="64" t="s">
        <v>1597</v>
      </c>
      <c r="F350" s="64">
        <v>2000</v>
      </c>
      <c r="G350" s="64">
        <v>5</v>
      </c>
      <c r="H350" s="64">
        <v>10000</v>
      </c>
    </row>
    <row r="351" spans="1:8" x14ac:dyDescent="0.15">
      <c r="A351" s="64">
        <v>348</v>
      </c>
      <c r="B351" s="64" t="s">
        <v>1526</v>
      </c>
      <c r="C351" s="64" t="s">
        <v>1595</v>
      </c>
      <c r="D351" s="64" t="s">
        <v>1540</v>
      </c>
      <c r="E351" s="64" t="s">
        <v>1598</v>
      </c>
      <c r="F351" s="64">
        <v>1000</v>
      </c>
      <c r="G351" s="64">
        <v>3</v>
      </c>
      <c r="H351" s="64">
        <v>3000</v>
      </c>
    </row>
    <row r="352" spans="1:8" x14ac:dyDescent="0.15">
      <c r="A352" s="64">
        <v>349</v>
      </c>
      <c r="B352" s="64" t="s">
        <v>1526</v>
      </c>
      <c r="C352" s="64" t="s">
        <v>1595</v>
      </c>
      <c r="D352" s="64" t="s">
        <v>1540</v>
      </c>
      <c r="E352" s="64" t="s">
        <v>1599</v>
      </c>
      <c r="F352" s="64">
        <v>350</v>
      </c>
      <c r="G352" s="64">
        <v>6</v>
      </c>
      <c r="H352" s="64">
        <v>2100</v>
      </c>
    </row>
    <row r="353" spans="1:8" ht="31.5" x14ac:dyDescent="0.15">
      <c r="A353" s="64">
        <v>350</v>
      </c>
      <c r="B353" s="64" t="s">
        <v>1526</v>
      </c>
      <c r="C353" s="64" t="s">
        <v>1595</v>
      </c>
      <c r="D353" s="64" t="s">
        <v>1540</v>
      </c>
      <c r="E353" s="64" t="s">
        <v>1600</v>
      </c>
      <c r="F353" s="64">
        <v>300</v>
      </c>
      <c r="G353" s="64">
        <v>6</v>
      </c>
      <c r="H353" s="64">
        <v>1800</v>
      </c>
    </row>
    <row r="354" spans="1:8" ht="31.5" x14ac:dyDescent="0.15">
      <c r="A354" s="64">
        <v>351</v>
      </c>
      <c r="B354" s="64" t="s">
        <v>1526</v>
      </c>
      <c r="C354" s="64" t="s">
        <v>1595</v>
      </c>
      <c r="D354" s="64" t="s">
        <v>1540</v>
      </c>
      <c r="E354" s="64" t="s">
        <v>1601</v>
      </c>
      <c r="F354" s="64">
        <v>150</v>
      </c>
      <c r="G354" s="64">
        <v>6</v>
      </c>
      <c r="H354" s="64">
        <v>900</v>
      </c>
    </row>
    <row r="355" spans="1:8" ht="31.5" x14ac:dyDescent="0.15">
      <c r="A355" s="64">
        <v>352</v>
      </c>
      <c r="B355" s="64" t="s">
        <v>1526</v>
      </c>
      <c r="C355" s="64" t="s">
        <v>1595</v>
      </c>
      <c r="D355" s="64" t="s">
        <v>1540</v>
      </c>
      <c r="E355" s="64" t="s">
        <v>1602</v>
      </c>
      <c r="F355" s="64">
        <v>500</v>
      </c>
      <c r="G355" s="64">
        <v>6</v>
      </c>
      <c r="H355" s="64">
        <v>3000</v>
      </c>
    </row>
    <row r="356" spans="1:8" ht="31.5" x14ac:dyDescent="0.15">
      <c r="A356" s="64">
        <v>353</v>
      </c>
      <c r="B356" s="64" t="s">
        <v>1526</v>
      </c>
      <c r="C356" s="64" t="s">
        <v>1595</v>
      </c>
      <c r="D356" s="64" t="s">
        <v>1540</v>
      </c>
      <c r="E356" s="64" t="s">
        <v>1603</v>
      </c>
      <c r="F356" s="64">
        <v>500</v>
      </c>
      <c r="G356" s="64">
        <v>6</v>
      </c>
      <c r="H356" s="64">
        <v>3000</v>
      </c>
    </row>
    <row r="357" spans="1:8" ht="31.5" x14ac:dyDescent="0.15">
      <c r="A357" s="64">
        <v>354</v>
      </c>
      <c r="B357" s="64" t="s">
        <v>1526</v>
      </c>
      <c r="C357" s="64" t="s">
        <v>1595</v>
      </c>
      <c r="D357" s="64" t="s">
        <v>1540</v>
      </c>
      <c r="E357" s="64" t="s">
        <v>1604</v>
      </c>
      <c r="F357" s="64">
        <v>350</v>
      </c>
      <c r="G357" s="64">
        <v>5</v>
      </c>
      <c r="H357" s="64">
        <v>1750</v>
      </c>
    </row>
    <row r="358" spans="1:8" x14ac:dyDescent="0.15">
      <c r="A358" s="64">
        <v>355</v>
      </c>
      <c r="B358" s="64" t="s">
        <v>1526</v>
      </c>
      <c r="C358" s="64" t="s">
        <v>1595</v>
      </c>
      <c r="D358" s="64" t="s">
        <v>1540</v>
      </c>
      <c r="E358" s="67" t="s">
        <v>1605</v>
      </c>
      <c r="F358" s="64">
        <v>1200</v>
      </c>
      <c r="G358" s="64">
        <v>5</v>
      </c>
      <c r="H358" s="64">
        <v>6000</v>
      </c>
    </row>
    <row r="359" spans="1:8" x14ac:dyDescent="0.15">
      <c r="A359" s="64">
        <v>356</v>
      </c>
      <c r="B359" s="64" t="s">
        <v>1526</v>
      </c>
      <c r="C359" s="64" t="s">
        <v>1595</v>
      </c>
      <c r="D359" s="64" t="s">
        <v>1540</v>
      </c>
      <c r="E359" s="64" t="s">
        <v>1606</v>
      </c>
      <c r="F359" s="64">
        <v>200</v>
      </c>
      <c r="G359" s="64">
        <v>5</v>
      </c>
      <c r="H359" s="64">
        <v>1000</v>
      </c>
    </row>
    <row r="360" spans="1:8" x14ac:dyDescent="0.15">
      <c r="A360" s="64">
        <v>357</v>
      </c>
      <c r="B360" s="64" t="s">
        <v>1526</v>
      </c>
      <c r="C360" s="64" t="s">
        <v>1595</v>
      </c>
      <c r="D360" s="64" t="s">
        <v>1540</v>
      </c>
      <c r="E360" s="64" t="s">
        <v>1607</v>
      </c>
      <c r="F360" s="64">
        <v>150</v>
      </c>
      <c r="G360" s="64">
        <v>3</v>
      </c>
      <c r="H360" s="64">
        <v>450</v>
      </c>
    </row>
    <row r="361" spans="1:8" ht="31.5" x14ac:dyDescent="0.15">
      <c r="A361" s="64">
        <v>358</v>
      </c>
      <c r="B361" s="64" t="s">
        <v>1526</v>
      </c>
      <c r="C361" s="64" t="s">
        <v>1595</v>
      </c>
      <c r="D361" s="64" t="s">
        <v>1608</v>
      </c>
      <c r="E361" s="64" t="s">
        <v>1609</v>
      </c>
      <c r="F361" s="68" t="s">
        <v>1610</v>
      </c>
      <c r="G361" s="64"/>
      <c r="H361" s="64">
        <v>4000</v>
      </c>
    </row>
    <row r="362" spans="1:8" ht="31.5" x14ac:dyDescent="0.15">
      <c r="A362" s="64">
        <v>359</v>
      </c>
      <c r="B362" s="64" t="s">
        <v>1526</v>
      </c>
      <c r="C362" s="64" t="s">
        <v>1595</v>
      </c>
      <c r="D362" s="64" t="s">
        <v>1611</v>
      </c>
      <c r="E362" s="64" t="s">
        <v>1612</v>
      </c>
      <c r="F362" s="68" t="s">
        <v>1610</v>
      </c>
      <c r="G362" s="64"/>
      <c r="H362" s="64">
        <v>11500</v>
      </c>
    </row>
    <row r="363" spans="1:8" ht="31.5" x14ac:dyDescent="0.15">
      <c r="A363" s="64">
        <v>360</v>
      </c>
      <c r="B363" s="64" t="s">
        <v>1526</v>
      </c>
      <c r="C363" s="64" t="s">
        <v>1595</v>
      </c>
      <c r="D363" s="64" t="s">
        <v>1613</v>
      </c>
      <c r="E363" s="64" t="s">
        <v>1614</v>
      </c>
      <c r="F363" s="68" t="s">
        <v>1610</v>
      </c>
      <c r="G363" s="64"/>
      <c r="H363" s="64">
        <v>12000</v>
      </c>
    </row>
    <row r="364" spans="1:8" x14ac:dyDescent="0.15">
      <c r="A364" s="64">
        <v>361</v>
      </c>
      <c r="B364" s="64" t="s">
        <v>1526</v>
      </c>
      <c r="C364" s="64" t="s">
        <v>1615</v>
      </c>
      <c r="D364" s="64" t="s">
        <v>1616</v>
      </c>
      <c r="E364" s="64" t="s">
        <v>1617</v>
      </c>
      <c r="F364" s="64">
        <v>175</v>
      </c>
      <c r="G364" s="64">
        <v>3.5</v>
      </c>
      <c r="H364" s="64">
        <f t="shared" ref="H364:H382" si="0">F364*G364</f>
        <v>612.5</v>
      </c>
    </row>
    <row r="365" spans="1:8" ht="31.5" x14ac:dyDescent="0.15">
      <c r="A365" s="64">
        <v>362</v>
      </c>
      <c r="B365" s="64" t="s">
        <v>1526</v>
      </c>
      <c r="C365" s="64" t="s">
        <v>1615</v>
      </c>
      <c r="D365" s="64" t="s">
        <v>1616</v>
      </c>
      <c r="E365" s="64" t="s">
        <v>1618</v>
      </c>
      <c r="F365" s="64">
        <v>400</v>
      </c>
      <c r="G365" s="64">
        <v>3.5</v>
      </c>
      <c r="H365" s="64">
        <f t="shared" si="0"/>
        <v>1400</v>
      </c>
    </row>
    <row r="366" spans="1:8" ht="31.5" x14ac:dyDescent="0.15">
      <c r="A366" s="64">
        <v>363</v>
      </c>
      <c r="B366" s="64" t="s">
        <v>1526</v>
      </c>
      <c r="C366" s="64" t="s">
        <v>1615</v>
      </c>
      <c r="D366" s="64" t="s">
        <v>1540</v>
      </c>
      <c r="E366" s="64" t="s">
        <v>1619</v>
      </c>
      <c r="F366" s="64">
        <v>175</v>
      </c>
      <c r="G366" s="64">
        <v>3.5</v>
      </c>
      <c r="H366" s="64">
        <f t="shared" si="0"/>
        <v>612.5</v>
      </c>
    </row>
    <row r="367" spans="1:8" ht="31.5" x14ac:dyDescent="0.15">
      <c r="A367" s="64">
        <v>364</v>
      </c>
      <c r="B367" s="64" t="s">
        <v>1526</v>
      </c>
      <c r="C367" s="64" t="s">
        <v>1615</v>
      </c>
      <c r="D367" s="64" t="s">
        <v>1620</v>
      </c>
      <c r="E367" s="64" t="s">
        <v>1621</v>
      </c>
      <c r="F367" s="64">
        <v>200</v>
      </c>
      <c r="G367" s="64">
        <v>3.5</v>
      </c>
      <c r="H367" s="64">
        <f t="shared" si="0"/>
        <v>700</v>
      </c>
    </row>
    <row r="368" spans="1:8" ht="31.5" x14ac:dyDescent="0.15">
      <c r="A368" s="64">
        <v>365</v>
      </c>
      <c r="B368" s="64" t="s">
        <v>1526</v>
      </c>
      <c r="C368" s="64" t="s">
        <v>1615</v>
      </c>
      <c r="D368" s="64" t="s">
        <v>1622</v>
      </c>
      <c r="E368" s="64" t="s">
        <v>1623</v>
      </c>
      <c r="F368" s="64">
        <v>500</v>
      </c>
      <c r="G368" s="64">
        <v>3.5</v>
      </c>
      <c r="H368" s="64">
        <f t="shared" si="0"/>
        <v>1750</v>
      </c>
    </row>
    <row r="369" spans="1:8" ht="31.5" x14ac:dyDescent="0.15">
      <c r="A369" s="64">
        <v>366</v>
      </c>
      <c r="B369" s="64" t="s">
        <v>1526</v>
      </c>
      <c r="C369" s="64" t="s">
        <v>1615</v>
      </c>
      <c r="D369" s="64" t="s">
        <v>1622</v>
      </c>
      <c r="E369" s="64" t="s">
        <v>1624</v>
      </c>
      <c r="F369" s="64">
        <v>400</v>
      </c>
      <c r="G369" s="64">
        <v>3.5</v>
      </c>
      <c r="H369" s="64">
        <f t="shared" si="0"/>
        <v>1400</v>
      </c>
    </row>
    <row r="370" spans="1:8" x14ac:dyDescent="0.15">
      <c r="A370" s="64">
        <v>367</v>
      </c>
      <c r="B370" s="64" t="s">
        <v>1526</v>
      </c>
      <c r="C370" s="64" t="s">
        <v>1615</v>
      </c>
      <c r="D370" s="64" t="s">
        <v>1625</v>
      </c>
      <c r="E370" s="64" t="s">
        <v>1626</v>
      </c>
      <c r="F370" s="64">
        <v>300</v>
      </c>
      <c r="G370" s="64">
        <v>3.5</v>
      </c>
      <c r="H370" s="64">
        <f t="shared" si="0"/>
        <v>1050</v>
      </c>
    </row>
    <row r="371" spans="1:8" ht="31.5" x14ac:dyDescent="0.15">
      <c r="A371" s="64">
        <v>368</v>
      </c>
      <c r="B371" s="64" t="s">
        <v>1526</v>
      </c>
      <c r="C371" s="64" t="s">
        <v>1615</v>
      </c>
      <c r="D371" s="64" t="s">
        <v>1627</v>
      </c>
      <c r="E371" s="64" t="s">
        <v>1628</v>
      </c>
      <c r="F371" s="64">
        <v>233</v>
      </c>
      <c r="G371" s="64">
        <v>3.5</v>
      </c>
      <c r="H371" s="64">
        <f t="shared" si="0"/>
        <v>815.5</v>
      </c>
    </row>
    <row r="372" spans="1:8" x14ac:dyDescent="0.15">
      <c r="A372" s="64">
        <v>369</v>
      </c>
      <c r="B372" s="64" t="s">
        <v>1526</v>
      </c>
      <c r="C372" s="64" t="s">
        <v>1615</v>
      </c>
      <c r="D372" s="64" t="s">
        <v>1622</v>
      </c>
      <c r="E372" s="67" t="s">
        <v>1629</v>
      </c>
      <c r="F372" s="64">
        <v>400</v>
      </c>
      <c r="G372" s="64">
        <v>3.5</v>
      </c>
      <c r="H372" s="64">
        <f t="shared" si="0"/>
        <v>1400</v>
      </c>
    </row>
    <row r="373" spans="1:8" ht="31.5" x14ac:dyDescent="0.15">
      <c r="A373" s="64">
        <v>370</v>
      </c>
      <c r="B373" s="64" t="s">
        <v>1526</v>
      </c>
      <c r="C373" s="64" t="s">
        <v>1615</v>
      </c>
      <c r="D373" s="64" t="s">
        <v>1622</v>
      </c>
      <c r="E373" s="64" t="s">
        <v>1630</v>
      </c>
      <c r="F373" s="64">
        <v>300</v>
      </c>
      <c r="G373" s="64">
        <v>3.5</v>
      </c>
      <c r="H373" s="64">
        <f t="shared" si="0"/>
        <v>1050</v>
      </c>
    </row>
    <row r="374" spans="1:8" ht="31.5" x14ac:dyDescent="0.15">
      <c r="A374" s="64">
        <v>371</v>
      </c>
      <c r="B374" s="64" t="s">
        <v>1526</v>
      </c>
      <c r="C374" s="64" t="s">
        <v>1615</v>
      </c>
      <c r="D374" s="64" t="s">
        <v>1631</v>
      </c>
      <c r="E374" s="64" t="s">
        <v>1632</v>
      </c>
      <c r="F374" s="64">
        <v>300</v>
      </c>
      <c r="G374" s="64">
        <v>3.5</v>
      </c>
      <c r="H374" s="64">
        <f t="shared" si="0"/>
        <v>1050</v>
      </c>
    </row>
    <row r="375" spans="1:8" x14ac:dyDescent="0.15">
      <c r="A375" s="64">
        <v>372</v>
      </c>
      <c r="B375" s="64" t="s">
        <v>1526</v>
      </c>
      <c r="C375" s="64" t="s">
        <v>1615</v>
      </c>
      <c r="D375" s="64" t="s">
        <v>1633</v>
      </c>
      <c r="E375" s="67" t="s">
        <v>1634</v>
      </c>
      <c r="F375" s="64">
        <v>80</v>
      </c>
      <c r="G375" s="64">
        <v>3.5</v>
      </c>
      <c r="H375" s="64">
        <f t="shared" si="0"/>
        <v>280</v>
      </c>
    </row>
    <row r="376" spans="1:8" ht="31.5" x14ac:dyDescent="0.15">
      <c r="A376" s="64">
        <v>373</v>
      </c>
      <c r="B376" s="64" t="s">
        <v>1526</v>
      </c>
      <c r="C376" s="64" t="s">
        <v>1615</v>
      </c>
      <c r="D376" s="64" t="s">
        <v>1635</v>
      </c>
      <c r="E376" s="64" t="s">
        <v>1636</v>
      </c>
      <c r="F376" s="64">
        <v>260</v>
      </c>
      <c r="G376" s="64">
        <v>3.5</v>
      </c>
      <c r="H376" s="64">
        <f t="shared" si="0"/>
        <v>910</v>
      </c>
    </row>
    <row r="377" spans="1:8" x14ac:dyDescent="0.15">
      <c r="A377" s="64">
        <v>374</v>
      </c>
      <c r="B377" s="64" t="s">
        <v>1526</v>
      </c>
      <c r="C377" s="64" t="s">
        <v>1615</v>
      </c>
      <c r="D377" s="64" t="s">
        <v>1637</v>
      </c>
      <c r="E377" s="64" t="s">
        <v>1638</v>
      </c>
      <c r="F377" s="64">
        <v>233</v>
      </c>
      <c r="G377" s="64">
        <v>3.5</v>
      </c>
      <c r="H377" s="64">
        <f t="shared" si="0"/>
        <v>815.5</v>
      </c>
    </row>
    <row r="378" spans="1:8" x14ac:dyDescent="0.15">
      <c r="A378" s="64">
        <v>375</v>
      </c>
      <c r="B378" s="64" t="s">
        <v>1526</v>
      </c>
      <c r="C378" s="64" t="s">
        <v>1615</v>
      </c>
      <c r="D378" s="64" t="s">
        <v>1639</v>
      </c>
      <c r="E378" s="64" t="s">
        <v>1640</v>
      </c>
      <c r="F378" s="64">
        <v>500</v>
      </c>
      <c r="G378" s="64">
        <v>3.5</v>
      </c>
      <c r="H378" s="64">
        <f t="shared" si="0"/>
        <v>1750</v>
      </c>
    </row>
    <row r="379" spans="1:8" x14ac:dyDescent="0.15">
      <c r="A379" s="64">
        <v>376</v>
      </c>
      <c r="B379" s="64" t="s">
        <v>1526</v>
      </c>
      <c r="C379" s="64" t="s">
        <v>1615</v>
      </c>
      <c r="D379" s="64" t="s">
        <v>1540</v>
      </c>
      <c r="E379" s="67" t="s">
        <v>1641</v>
      </c>
      <c r="F379" s="64">
        <v>100</v>
      </c>
      <c r="G379" s="64">
        <v>3.5</v>
      </c>
      <c r="H379" s="64">
        <f t="shared" si="0"/>
        <v>350</v>
      </c>
    </row>
    <row r="380" spans="1:8" ht="31.5" x14ac:dyDescent="0.15">
      <c r="A380" s="64">
        <v>377</v>
      </c>
      <c r="B380" s="64" t="s">
        <v>1526</v>
      </c>
      <c r="C380" s="64" t="s">
        <v>1615</v>
      </c>
      <c r="D380" s="64" t="s">
        <v>1622</v>
      </c>
      <c r="E380" s="64" t="s">
        <v>1642</v>
      </c>
      <c r="F380" s="64">
        <v>450</v>
      </c>
      <c r="G380" s="64">
        <v>3.5</v>
      </c>
      <c r="H380" s="64">
        <f t="shared" si="0"/>
        <v>1575</v>
      </c>
    </row>
    <row r="381" spans="1:8" x14ac:dyDescent="0.15">
      <c r="A381" s="64">
        <v>378</v>
      </c>
      <c r="B381" s="64" t="s">
        <v>1526</v>
      </c>
      <c r="C381" s="64" t="s">
        <v>1615</v>
      </c>
      <c r="D381" s="64" t="s">
        <v>1643</v>
      </c>
      <c r="E381" s="64" t="s">
        <v>1644</v>
      </c>
      <c r="F381" s="64">
        <v>233</v>
      </c>
      <c r="G381" s="64">
        <v>3.5</v>
      </c>
      <c r="H381" s="64">
        <f t="shared" si="0"/>
        <v>815.5</v>
      </c>
    </row>
    <row r="382" spans="1:8" ht="31.5" x14ac:dyDescent="0.15">
      <c r="A382" s="64">
        <v>379</v>
      </c>
      <c r="B382" s="64" t="s">
        <v>1526</v>
      </c>
      <c r="C382" s="64" t="s">
        <v>1615</v>
      </c>
      <c r="D382" s="64" t="s">
        <v>1645</v>
      </c>
      <c r="E382" s="64" t="s">
        <v>1646</v>
      </c>
      <c r="F382" s="64">
        <v>400</v>
      </c>
      <c r="G382" s="64">
        <v>3.5</v>
      </c>
      <c r="H382" s="64">
        <f t="shared" si="0"/>
        <v>1400</v>
      </c>
    </row>
    <row r="383" spans="1:8" x14ac:dyDescent="0.15">
      <c r="A383" s="64">
        <v>380</v>
      </c>
      <c r="B383" s="64" t="s">
        <v>1526</v>
      </c>
      <c r="C383" s="64" t="s">
        <v>1615</v>
      </c>
      <c r="D383" s="64" t="s">
        <v>1647</v>
      </c>
      <c r="E383" s="64" t="s">
        <v>1647</v>
      </c>
      <c r="F383" s="64">
        <v>100</v>
      </c>
      <c r="G383" s="64">
        <v>3.5</v>
      </c>
      <c r="H383" s="64">
        <v>350</v>
      </c>
    </row>
    <row r="384" spans="1:8" x14ac:dyDescent="0.15">
      <c r="A384" s="64">
        <v>381</v>
      </c>
      <c r="B384" s="64" t="s">
        <v>1526</v>
      </c>
      <c r="C384" s="64" t="s">
        <v>1615</v>
      </c>
      <c r="D384" s="64" t="s">
        <v>1648</v>
      </c>
      <c r="E384" s="64" t="s">
        <v>1649</v>
      </c>
      <c r="F384" s="64">
        <v>450</v>
      </c>
      <c r="G384" s="64">
        <v>3.5</v>
      </c>
      <c r="H384" s="64">
        <v>1575</v>
      </c>
    </row>
    <row r="385" spans="1:8" x14ac:dyDescent="0.15">
      <c r="A385" s="64">
        <v>382</v>
      </c>
      <c r="B385" s="64" t="s">
        <v>1526</v>
      </c>
      <c r="C385" s="64" t="s">
        <v>1615</v>
      </c>
      <c r="D385" s="64" t="s">
        <v>1650</v>
      </c>
      <c r="E385" s="64"/>
      <c r="F385" s="64">
        <v>100</v>
      </c>
      <c r="G385" s="64">
        <v>3.5</v>
      </c>
      <c r="H385" s="64">
        <v>350</v>
      </c>
    </row>
    <row r="386" spans="1:8" x14ac:dyDescent="0.15">
      <c r="A386" s="64">
        <v>383</v>
      </c>
      <c r="B386" s="64" t="s">
        <v>1526</v>
      </c>
      <c r="C386" s="64" t="s">
        <v>1615</v>
      </c>
      <c r="D386" s="64" t="s">
        <v>1651</v>
      </c>
      <c r="E386" s="64" t="s">
        <v>1652</v>
      </c>
      <c r="F386" s="64">
        <v>100</v>
      </c>
      <c r="G386" s="64">
        <v>3.5</v>
      </c>
      <c r="H386" s="64">
        <v>350</v>
      </c>
    </row>
    <row r="387" spans="1:8" x14ac:dyDescent="0.15">
      <c r="A387" s="64">
        <v>384</v>
      </c>
      <c r="B387" s="64" t="s">
        <v>1526</v>
      </c>
      <c r="C387" s="64" t="s">
        <v>1615</v>
      </c>
      <c r="D387" s="64" t="s">
        <v>1557</v>
      </c>
      <c r="E387" s="64" t="s">
        <v>1653</v>
      </c>
      <c r="F387" s="64">
        <v>500</v>
      </c>
      <c r="G387" s="64">
        <v>3.5</v>
      </c>
      <c r="H387" s="64">
        <v>1750</v>
      </c>
    </row>
    <row r="388" spans="1:8" x14ac:dyDescent="0.15">
      <c r="A388" s="64">
        <v>385</v>
      </c>
      <c r="B388" s="64" t="s">
        <v>1526</v>
      </c>
      <c r="C388" s="64" t="s">
        <v>1615</v>
      </c>
      <c r="D388" s="64" t="s">
        <v>1654</v>
      </c>
      <c r="E388" s="64" t="s">
        <v>1655</v>
      </c>
      <c r="F388" s="64">
        <v>250</v>
      </c>
      <c r="G388" s="64">
        <v>3.5</v>
      </c>
      <c r="H388" s="64">
        <v>875</v>
      </c>
    </row>
    <row r="389" spans="1:8" x14ac:dyDescent="0.15">
      <c r="A389" s="64">
        <v>386</v>
      </c>
      <c r="B389" s="64" t="s">
        <v>1526</v>
      </c>
      <c r="C389" s="64" t="s">
        <v>1615</v>
      </c>
      <c r="D389" s="64" t="s">
        <v>1656</v>
      </c>
      <c r="E389" s="67" t="s">
        <v>1657</v>
      </c>
      <c r="F389" s="64">
        <v>40</v>
      </c>
      <c r="G389" s="64">
        <v>3</v>
      </c>
      <c r="H389" s="64">
        <f t="shared" ref="H389:H395" si="1">F389*G389</f>
        <v>120</v>
      </c>
    </row>
    <row r="390" spans="1:8" x14ac:dyDescent="0.15">
      <c r="A390" s="64">
        <v>387</v>
      </c>
      <c r="B390" s="64" t="s">
        <v>1526</v>
      </c>
      <c r="C390" s="64" t="s">
        <v>1615</v>
      </c>
      <c r="D390" s="64" t="s">
        <v>1658</v>
      </c>
      <c r="E390" s="67" t="s">
        <v>1659</v>
      </c>
      <c r="F390" s="64">
        <v>30</v>
      </c>
      <c r="G390" s="64">
        <v>3</v>
      </c>
      <c r="H390" s="64">
        <f t="shared" si="1"/>
        <v>90</v>
      </c>
    </row>
    <row r="391" spans="1:8" x14ac:dyDescent="0.15">
      <c r="A391" s="64">
        <v>388</v>
      </c>
      <c r="B391" s="64" t="s">
        <v>1526</v>
      </c>
      <c r="C391" s="64" t="s">
        <v>1615</v>
      </c>
      <c r="D391" s="64" t="s">
        <v>1134</v>
      </c>
      <c r="E391" s="67" t="s">
        <v>1660</v>
      </c>
      <c r="F391" s="64">
        <v>30</v>
      </c>
      <c r="G391" s="64">
        <v>3</v>
      </c>
      <c r="H391" s="64">
        <f t="shared" si="1"/>
        <v>90</v>
      </c>
    </row>
    <row r="392" spans="1:8" x14ac:dyDescent="0.15">
      <c r="A392" s="64">
        <v>389</v>
      </c>
      <c r="B392" s="64" t="s">
        <v>1526</v>
      </c>
      <c r="C392" s="64" t="s">
        <v>1615</v>
      </c>
      <c r="D392" s="64" t="s">
        <v>1661</v>
      </c>
      <c r="E392" s="67" t="s">
        <v>1662</v>
      </c>
      <c r="F392" s="64">
        <v>30</v>
      </c>
      <c r="G392" s="64">
        <v>3</v>
      </c>
      <c r="H392" s="64">
        <f t="shared" si="1"/>
        <v>90</v>
      </c>
    </row>
    <row r="393" spans="1:8" x14ac:dyDescent="0.15">
      <c r="A393" s="64">
        <v>390</v>
      </c>
      <c r="B393" s="64" t="s">
        <v>1526</v>
      </c>
      <c r="C393" s="64" t="s">
        <v>1615</v>
      </c>
      <c r="D393" s="64" t="s">
        <v>1663</v>
      </c>
      <c r="E393" s="67" t="s">
        <v>1664</v>
      </c>
      <c r="F393" s="64">
        <v>30</v>
      </c>
      <c r="G393" s="64">
        <v>3</v>
      </c>
      <c r="H393" s="64">
        <f t="shared" si="1"/>
        <v>90</v>
      </c>
    </row>
    <row r="394" spans="1:8" x14ac:dyDescent="0.15">
      <c r="A394" s="64">
        <v>391</v>
      </c>
      <c r="B394" s="64" t="s">
        <v>1526</v>
      </c>
      <c r="C394" s="64" t="s">
        <v>1615</v>
      </c>
      <c r="D394" s="64" t="s">
        <v>1057</v>
      </c>
      <c r="E394" s="67" t="s">
        <v>1665</v>
      </c>
      <c r="F394" s="64">
        <v>30</v>
      </c>
      <c r="G394" s="64">
        <v>3</v>
      </c>
      <c r="H394" s="64">
        <f t="shared" si="1"/>
        <v>90</v>
      </c>
    </row>
    <row r="395" spans="1:8" x14ac:dyDescent="0.15">
      <c r="A395" s="64">
        <v>392</v>
      </c>
      <c r="B395" s="64" t="s">
        <v>1526</v>
      </c>
      <c r="C395" s="64" t="s">
        <v>1615</v>
      </c>
      <c r="D395" s="64" t="s">
        <v>1666</v>
      </c>
      <c r="E395" s="67" t="s">
        <v>1667</v>
      </c>
      <c r="F395" s="64">
        <v>30</v>
      </c>
      <c r="G395" s="64">
        <v>3</v>
      </c>
      <c r="H395" s="64">
        <f t="shared" si="1"/>
        <v>90</v>
      </c>
    </row>
    <row r="396" spans="1:8" x14ac:dyDescent="0.15">
      <c r="A396" s="64">
        <v>393</v>
      </c>
      <c r="B396" s="64" t="s">
        <v>1526</v>
      </c>
      <c r="C396" s="64" t="s">
        <v>1668</v>
      </c>
      <c r="D396" s="64" t="s">
        <v>1669</v>
      </c>
      <c r="E396" s="64" t="s">
        <v>1669</v>
      </c>
      <c r="F396" s="64">
        <v>400</v>
      </c>
      <c r="G396" s="64">
        <v>6</v>
      </c>
      <c r="H396" s="64">
        <v>2400</v>
      </c>
    </row>
    <row r="397" spans="1:8" x14ac:dyDescent="0.15">
      <c r="A397" s="64">
        <v>394</v>
      </c>
      <c r="B397" s="64" t="s">
        <v>1526</v>
      </c>
      <c r="C397" s="64" t="s">
        <v>1668</v>
      </c>
      <c r="D397" s="64" t="s">
        <v>1557</v>
      </c>
      <c r="E397" s="64" t="s">
        <v>1670</v>
      </c>
      <c r="F397" s="64">
        <v>500</v>
      </c>
      <c r="G397" s="64">
        <v>3</v>
      </c>
      <c r="H397" s="64">
        <v>1500</v>
      </c>
    </row>
    <row r="398" spans="1:8" x14ac:dyDescent="0.15">
      <c r="A398" s="64">
        <v>395</v>
      </c>
      <c r="B398" s="64" t="s">
        <v>1526</v>
      </c>
      <c r="C398" s="64" t="s">
        <v>1668</v>
      </c>
      <c r="D398" s="64" t="s">
        <v>1671</v>
      </c>
      <c r="E398" s="64" t="s">
        <v>1671</v>
      </c>
      <c r="F398" s="64">
        <v>600</v>
      </c>
      <c r="G398" s="64">
        <v>4</v>
      </c>
      <c r="H398" s="64">
        <v>2400</v>
      </c>
    </row>
    <row r="399" spans="1:8" x14ac:dyDescent="0.15">
      <c r="A399" s="64">
        <v>396</v>
      </c>
      <c r="B399" s="64" t="s">
        <v>1526</v>
      </c>
      <c r="C399" s="64" t="s">
        <v>1668</v>
      </c>
      <c r="D399" s="64" t="s">
        <v>1672</v>
      </c>
      <c r="E399" s="64" t="s">
        <v>1672</v>
      </c>
      <c r="F399" s="64">
        <v>500</v>
      </c>
      <c r="G399" s="64">
        <v>4</v>
      </c>
      <c r="H399" s="64">
        <v>2000</v>
      </c>
    </row>
    <row r="400" spans="1:8" x14ac:dyDescent="0.15">
      <c r="A400" s="64">
        <v>397</v>
      </c>
      <c r="B400" s="64" t="s">
        <v>1526</v>
      </c>
      <c r="C400" s="64" t="s">
        <v>1668</v>
      </c>
      <c r="D400" s="64" t="s">
        <v>1673</v>
      </c>
      <c r="E400" s="64" t="s">
        <v>1673</v>
      </c>
      <c r="F400" s="64">
        <v>100</v>
      </c>
      <c r="G400" s="64">
        <v>4</v>
      </c>
      <c r="H400" s="64">
        <v>400</v>
      </c>
    </row>
    <row r="401" spans="1:8" x14ac:dyDescent="0.15">
      <c r="A401" s="64">
        <v>398</v>
      </c>
      <c r="B401" s="64" t="s">
        <v>1526</v>
      </c>
      <c r="C401" s="64" t="s">
        <v>1668</v>
      </c>
      <c r="D401" s="64" t="s">
        <v>1674</v>
      </c>
      <c r="E401" s="64" t="s">
        <v>1674</v>
      </c>
      <c r="F401" s="64">
        <v>150</v>
      </c>
      <c r="G401" s="64">
        <v>4</v>
      </c>
      <c r="H401" s="64">
        <v>400</v>
      </c>
    </row>
    <row r="402" spans="1:8" x14ac:dyDescent="0.15">
      <c r="A402" s="64">
        <v>399</v>
      </c>
      <c r="B402" s="64" t="s">
        <v>1526</v>
      </c>
      <c r="C402" s="64" t="s">
        <v>1668</v>
      </c>
      <c r="D402" s="64" t="s">
        <v>1675</v>
      </c>
      <c r="E402" s="64" t="s">
        <v>1675</v>
      </c>
      <c r="F402" s="64">
        <v>900</v>
      </c>
      <c r="G402" s="64">
        <v>3</v>
      </c>
      <c r="H402" s="64">
        <v>2700</v>
      </c>
    </row>
    <row r="403" spans="1:8" x14ac:dyDescent="0.15">
      <c r="A403" s="64">
        <v>400</v>
      </c>
      <c r="B403" s="64" t="s">
        <v>1526</v>
      </c>
      <c r="C403" s="64" t="s">
        <v>1668</v>
      </c>
      <c r="D403" s="64" t="s">
        <v>1676</v>
      </c>
      <c r="E403" s="64" t="s">
        <v>1677</v>
      </c>
      <c r="F403" s="64">
        <v>100</v>
      </c>
      <c r="G403" s="64">
        <v>3</v>
      </c>
      <c r="H403" s="64">
        <v>300</v>
      </c>
    </row>
    <row r="404" spans="1:8" x14ac:dyDescent="0.15">
      <c r="A404" s="64">
        <v>401</v>
      </c>
      <c r="B404" s="64" t="s">
        <v>1526</v>
      </c>
      <c r="C404" s="64" t="s">
        <v>1668</v>
      </c>
      <c r="D404" s="64" t="s">
        <v>1678</v>
      </c>
      <c r="E404" s="64" t="s">
        <v>1678</v>
      </c>
      <c r="F404" s="64">
        <v>300</v>
      </c>
      <c r="G404" s="64">
        <v>2.5</v>
      </c>
      <c r="H404" s="64">
        <v>750</v>
      </c>
    </row>
    <row r="405" spans="1:8" x14ac:dyDescent="0.15">
      <c r="A405" s="64">
        <v>402</v>
      </c>
      <c r="B405" s="64" t="s">
        <v>1526</v>
      </c>
      <c r="C405" s="64" t="s">
        <v>1668</v>
      </c>
      <c r="D405" s="64" t="s">
        <v>1679</v>
      </c>
      <c r="E405" s="64" t="s">
        <v>1680</v>
      </c>
      <c r="F405" s="64">
        <v>450</v>
      </c>
      <c r="G405" s="64">
        <v>2.5</v>
      </c>
      <c r="H405" s="64">
        <v>750</v>
      </c>
    </row>
    <row r="406" spans="1:8" x14ac:dyDescent="0.15">
      <c r="A406" s="64">
        <v>403</v>
      </c>
      <c r="B406" s="64" t="s">
        <v>1526</v>
      </c>
      <c r="C406" s="64" t="s">
        <v>1668</v>
      </c>
      <c r="D406" s="64" t="s">
        <v>1681</v>
      </c>
      <c r="E406" s="64" t="s">
        <v>1681</v>
      </c>
      <c r="F406" s="64">
        <v>150</v>
      </c>
      <c r="G406" s="64">
        <v>3</v>
      </c>
      <c r="H406" s="64">
        <v>450</v>
      </c>
    </row>
    <row r="407" spans="1:8" x14ac:dyDescent="0.15">
      <c r="A407" s="64">
        <v>404</v>
      </c>
      <c r="B407" s="64" t="s">
        <v>1526</v>
      </c>
      <c r="C407" s="64" t="s">
        <v>1668</v>
      </c>
      <c r="D407" s="64" t="s">
        <v>1682</v>
      </c>
      <c r="E407" s="64" t="s">
        <v>1682</v>
      </c>
      <c r="F407" s="64">
        <v>150</v>
      </c>
      <c r="G407" s="64">
        <v>3</v>
      </c>
      <c r="H407" s="64">
        <v>450</v>
      </c>
    </row>
    <row r="408" spans="1:8" x14ac:dyDescent="0.15">
      <c r="A408" s="64">
        <v>405</v>
      </c>
      <c r="B408" s="64" t="s">
        <v>1526</v>
      </c>
      <c r="C408" s="64" t="s">
        <v>1668</v>
      </c>
      <c r="D408" s="64" t="s">
        <v>1683</v>
      </c>
      <c r="E408" s="64" t="s">
        <v>1683</v>
      </c>
      <c r="F408" s="64">
        <v>100</v>
      </c>
      <c r="G408" s="64">
        <v>2.5</v>
      </c>
      <c r="H408" s="64">
        <v>250</v>
      </c>
    </row>
    <row r="409" spans="1:8" x14ac:dyDescent="0.15">
      <c r="A409" s="64">
        <v>406</v>
      </c>
      <c r="B409" s="64" t="s">
        <v>1526</v>
      </c>
      <c r="C409" s="64" t="s">
        <v>1668</v>
      </c>
      <c r="D409" s="64" t="s">
        <v>1684</v>
      </c>
      <c r="E409" s="64" t="s">
        <v>1684</v>
      </c>
      <c r="F409" s="64">
        <v>50</v>
      </c>
      <c r="G409" s="64">
        <v>3</v>
      </c>
      <c r="H409" s="64">
        <v>150</v>
      </c>
    </row>
    <row r="410" spans="1:8" x14ac:dyDescent="0.15">
      <c r="A410" s="64">
        <v>407</v>
      </c>
      <c r="B410" s="64" t="s">
        <v>1526</v>
      </c>
      <c r="C410" s="64" t="s">
        <v>1668</v>
      </c>
      <c r="D410" s="64" t="s">
        <v>1685</v>
      </c>
      <c r="E410" s="64" t="s">
        <v>1686</v>
      </c>
      <c r="F410" s="64">
        <v>800</v>
      </c>
      <c r="G410" s="64">
        <v>4</v>
      </c>
      <c r="H410" s="64">
        <v>3200</v>
      </c>
    </row>
    <row r="411" spans="1:8" x14ac:dyDescent="0.15">
      <c r="A411" s="64">
        <v>408</v>
      </c>
      <c r="B411" s="64" t="s">
        <v>1526</v>
      </c>
      <c r="C411" s="64" t="s">
        <v>1668</v>
      </c>
      <c r="D411" s="64" t="s">
        <v>1687</v>
      </c>
      <c r="E411" s="64" t="s">
        <v>1688</v>
      </c>
      <c r="F411" s="64">
        <v>480</v>
      </c>
      <c r="G411" s="64">
        <v>3</v>
      </c>
      <c r="H411" s="64">
        <v>900</v>
      </c>
    </row>
    <row r="412" spans="1:8" x14ac:dyDescent="0.15">
      <c r="A412" s="64">
        <v>409</v>
      </c>
      <c r="B412" s="64" t="s">
        <v>1526</v>
      </c>
      <c r="C412" s="64" t="s">
        <v>1668</v>
      </c>
      <c r="D412" s="64" t="s">
        <v>1689</v>
      </c>
      <c r="E412" s="64" t="s">
        <v>1690</v>
      </c>
      <c r="F412" s="64">
        <v>40</v>
      </c>
      <c r="G412" s="64">
        <v>2.5</v>
      </c>
      <c r="H412" s="64">
        <v>100</v>
      </c>
    </row>
    <row r="413" spans="1:8" x14ac:dyDescent="0.15">
      <c r="A413" s="64">
        <v>410</v>
      </c>
      <c r="B413" s="64" t="s">
        <v>1526</v>
      </c>
      <c r="C413" s="64" t="s">
        <v>1668</v>
      </c>
      <c r="D413" s="64" t="s">
        <v>1691</v>
      </c>
      <c r="E413" s="64" t="s">
        <v>1692</v>
      </c>
      <c r="F413" s="64">
        <v>300</v>
      </c>
      <c r="G413" s="64">
        <v>3</v>
      </c>
      <c r="H413" s="64">
        <v>900</v>
      </c>
    </row>
    <row r="414" spans="1:8" x14ac:dyDescent="0.15">
      <c r="A414" s="64">
        <v>411</v>
      </c>
      <c r="B414" s="64" t="s">
        <v>1526</v>
      </c>
      <c r="C414" s="64" t="s">
        <v>1668</v>
      </c>
      <c r="D414" s="64" t="s">
        <v>1693</v>
      </c>
      <c r="E414" s="64" t="s">
        <v>1694</v>
      </c>
      <c r="F414" s="64">
        <v>35</v>
      </c>
      <c r="G414" s="64">
        <v>3</v>
      </c>
      <c r="H414" s="64">
        <v>75</v>
      </c>
    </row>
    <row r="415" spans="1:8" x14ac:dyDescent="0.15">
      <c r="A415" s="64">
        <v>412</v>
      </c>
      <c r="B415" s="64" t="s">
        <v>1526</v>
      </c>
      <c r="C415" s="64" t="s">
        <v>1668</v>
      </c>
      <c r="D415" s="64" t="s">
        <v>1695</v>
      </c>
      <c r="E415" s="64" t="s">
        <v>1696</v>
      </c>
      <c r="F415" s="64">
        <v>300</v>
      </c>
      <c r="G415" s="64">
        <v>2.5</v>
      </c>
      <c r="H415" s="64">
        <v>700</v>
      </c>
    </row>
    <row r="416" spans="1:8" x14ac:dyDescent="0.15">
      <c r="A416" s="64">
        <v>413</v>
      </c>
      <c r="B416" s="64" t="s">
        <v>1526</v>
      </c>
      <c r="C416" s="64" t="s">
        <v>1668</v>
      </c>
      <c r="D416" s="64" t="s">
        <v>1697</v>
      </c>
      <c r="E416" s="64" t="s">
        <v>1697</v>
      </c>
      <c r="F416" s="64">
        <v>30</v>
      </c>
      <c r="G416" s="64">
        <v>2.5</v>
      </c>
      <c r="H416" s="64">
        <v>70</v>
      </c>
    </row>
    <row r="417" spans="1:8" x14ac:dyDescent="0.15">
      <c r="A417" s="64">
        <v>414</v>
      </c>
      <c r="B417" s="64" t="s">
        <v>1526</v>
      </c>
      <c r="C417" s="64" t="s">
        <v>1668</v>
      </c>
      <c r="D417" s="64" t="s">
        <v>1698</v>
      </c>
      <c r="E417" s="64" t="s">
        <v>1698</v>
      </c>
      <c r="F417" s="64">
        <v>25</v>
      </c>
      <c r="G417" s="64">
        <v>2.5</v>
      </c>
      <c r="H417" s="64">
        <v>62.5</v>
      </c>
    </row>
    <row r="418" spans="1:8" x14ac:dyDescent="0.15">
      <c r="A418" s="64">
        <v>415</v>
      </c>
      <c r="B418" s="64" t="s">
        <v>1526</v>
      </c>
      <c r="C418" s="64" t="s">
        <v>1668</v>
      </c>
      <c r="D418" s="64" t="s">
        <v>1699</v>
      </c>
      <c r="E418" s="64" t="s">
        <v>1700</v>
      </c>
      <c r="F418" s="64">
        <v>50</v>
      </c>
      <c r="G418" s="64">
        <v>3</v>
      </c>
      <c r="H418" s="64">
        <v>150</v>
      </c>
    </row>
    <row r="419" spans="1:8" x14ac:dyDescent="0.15">
      <c r="A419" s="64">
        <v>416</v>
      </c>
      <c r="B419" s="64" t="s">
        <v>1526</v>
      </c>
      <c r="C419" s="64" t="s">
        <v>1668</v>
      </c>
      <c r="D419" s="64" t="s">
        <v>1701</v>
      </c>
      <c r="E419" s="64" t="s">
        <v>1702</v>
      </c>
      <c r="F419" s="64">
        <v>60</v>
      </c>
      <c r="G419" s="64">
        <v>2.5</v>
      </c>
      <c r="H419" s="64">
        <v>150</v>
      </c>
    </row>
    <row r="420" spans="1:8" x14ac:dyDescent="0.15">
      <c r="A420" s="64">
        <v>417</v>
      </c>
      <c r="B420" s="64" t="s">
        <v>1526</v>
      </c>
      <c r="C420" s="64" t="s">
        <v>1668</v>
      </c>
      <c r="D420" s="64" t="s">
        <v>1703</v>
      </c>
      <c r="E420" s="64" t="s">
        <v>1703</v>
      </c>
      <c r="F420" s="64">
        <v>20</v>
      </c>
      <c r="G420" s="64">
        <v>3</v>
      </c>
      <c r="H420" s="64">
        <v>60</v>
      </c>
    </row>
    <row r="421" spans="1:8" x14ac:dyDescent="0.15">
      <c r="A421" s="64">
        <v>418</v>
      </c>
      <c r="B421" s="64" t="s">
        <v>1526</v>
      </c>
      <c r="C421" s="64" t="s">
        <v>1668</v>
      </c>
      <c r="D421" s="64" t="s">
        <v>1704</v>
      </c>
      <c r="E421" s="64" t="s">
        <v>1704</v>
      </c>
      <c r="F421" s="64">
        <v>50</v>
      </c>
      <c r="G421" s="64">
        <v>2.5</v>
      </c>
      <c r="H421" s="64">
        <v>125</v>
      </c>
    </row>
    <row r="422" spans="1:8" x14ac:dyDescent="0.15">
      <c r="A422" s="64">
        <v>419</v>
      </c>
      <c r="B422" s="64" t="s">
        <v>1526</v>
      </c>
      <c r="C422" s="64" t="s">
        <v>1668</v>
      </c>
      <c r="D422" s="64" t="s">
        <v>1705</v>
      </c>
      <c r="E422" s="64" t="s">
        <v>1705</v>
      </c>
      <c r="F422" s="64">
        <v>20</v>
      </c>
      <c r="G422" s="64">
        <v>2.5</v>
      </c>
      <c r="H422" s="64">
        <v>50</v>
      </c>
    </row>
    <row r="423" spans="1:8" x14ac:dyDescent="0.15">
      <c r="A423" s="64">
        <v>420</v>
      </c>
      <c r="B423" s="64" t="s">
        <v>1526</v>
      </c>
      <c r="C423" s="64" t="s">
        <v>1668</v>
      </c>
      <c r="D423" s="64" t="s">
        <v>1706</v>
      </c>
      <c r="E423" s="64" t="s">
        <v>1706</v>
      </c>
      <c r="F423" s="64">
        <v>20</v>
      </c>
      <c r="G423" s="64">
        <v>2.5</v>
      </c>
      <c r="H423" s="64">
        <v>50</v>
      </c>
    </row>
    <row r="424" spans="1:8" x14ac:dyDescent="0.15">
      <c r="A424" s="64">
        <v>421</v>
      </c>
      <c r="B424" s="64" t="s">
        <v>1526</v>
      </c>
      <c r="C424" s="64" t="s">
        <v>1668</v>
      </c>
      <c r="D424" s="64" t="s">
        <v>1707</v>
      </c>
      <c r="E424" s="64" t="s">
        <v>1708</v>
      </c>
      <c r="F424" s="64">
        <v>80</v>
      </c>
      <c r="G424" s="64">
        <v>3</v>
      </c>
      <c r="H424" s="64">
        <v>240</v>
      </c>
    </row>
    <row r="425" spans="1:8" x14ac:dyDescent="0.15">
      <c r="A425" s="64">
        <v>422</v>
      </c>
      <c r="B425" s="64" t="s">
        <v>1526</v>
      </c>
      <c r="C425" s="64" t="s">
        <v>1668</v>
      </c>
      <c r="D425" s="64" t="s">
        <v>1709</v>
      </c>
      <c r="E425" s="64" t="s">
        <v>1710</v>
      </c>
      <c r="F425" s="64">
        <v>130</v>
      </c>
      <c r="G425" s="64">
        <v>2.5</v>
      </c>
      <c r="H425" s="64">
        <v>325</v>
      </c>
    </row>
    <row r="426" spans="1:8" x14ac:dyDescent="0.15">
      <c r="A426" s="64">
        <v>423</v>
      </c>
      <c r="B426" s="64" t="s">
        <v>1526</v>
      </c>
      <c r="C426" s="64" t="s">
        <v>1668</v>
      </c>
      <c r="D426" s="64" t="s">
        <v>1711</v>
      </c>
      <c r="E426" s="64" t="s">
        <v>1711</v>
      </c>
      <c r="F426" s="64"/>
      <c r="G426" s="64">
        <v>2</v>
      </c>
      <c r="H426" s="64">
        <v>300</v>
      </c>
    </row>
    <row r="427" spans="1:8" x14ac:dyDescent="0.15">
      <c r="A427" s="64">
        <v>424</v>
      </c>
      <c r="B427" s="64" t="s">
        <v>1526</v>
      </c>
      <c r="C427" s="64" t="s">
        <v>1668</v>
      </c>
      <c r="D427" s="64" t="s">
        <v>1712</v>
      </c>
      <c r="E427" s="64" t="s">
        <v>1712</v>
      </c>
      <c r="F427" s="64">
        <v>130</v>
      </c>
      <c r="G427" s="64">
        <v>2.5</v>
      </c>
      <c r="H427" s="64">
        <v>325</v>
      </c>
    </row>
    <row r="428" spans="1:8" x14ac:dyDescent="0.15">
      <c r="A428" s="64">
        <v>425</v>
      </c>
      <c r="B428" s="64" t="s">
        <v>1526</v>
      </c>
      <c r="C428" s="64" t="s">
        <v>1668</v>
      </c>
      <c r="D428" s="64" t="s">
        <v>1713</v>
      </c>
      <c r="E428" s="64" t="s">
        <v>1714</v>
      </c>
      <c r="F428" s="64">
        <v>80</v>
      </c>
      <c r="G428" s="64">
        <v>2.5</v>
      </c>
      <c r="H428" s="64">
        <v>200</v>
      </c>
    </row>
    <row r="429" spans="1:8" x14ac:dyDescent="0.15">
      <c r="A429" s="64">
        <v>426</v>
      </c>
      <c r="B429" s="64" t="s">
        <v>1526</v>
      </c>
      <c r="C429" s="64" t="s">
        <v>1668</v>
      </c>
      <c r="D429" s="64" t="s">
        <v>1715</v>
      </c>
      <c r="E429" s="64" t="s">
        <v>1716</v>
      </c>
      <c r="F429" s="64">
        <v>200</v>
      </c>
      <c r="G429" s="64">
        <v>2.5</v>
      </c>
      <c r="H429" s="64">
        <v>500</v>
      </c>
    </row>
    <row r="430" spans="1:8" x14ac:dyDescent="0.15">
      <c r="A430" s="64">
        <v>427</v>
      </c>
      <c r="B430" s="64" t="s">
        <v>1526</v>
      </c>
      <c r="C430" s="64" t="s">
        <v>1668</v>
      </c>
      <c r="D430" s="64" t="s">
        <v>1717</v>
      </c>
      <c r="E430" s="64" t="s">
        <v>1718</v>
      </c>
      <c r="F430" s="64">
        <v>80</v>
      </c>
      <c r="G430" s="64">
        <v>2.5</v>
      </c>
      <c r="H430" s="64">
        <v>200</v>
      </c>
    </row>
    <row r="431" spans="1:8" x14ac:dyDescent="0.15">
      <c r="A431" s="64">
        <v>428</v>
      </c>
      <c r="B431" s="64" t="s">
        <v>1526</v>
      </c>
      <c r="C431" s="64" t="s">
        <v>1668</v>
      </c>
      <c r="D431" s="64" t="s">
        <v>1719</v>
      </c>
      <c r="E431" s="64" t="s">
        <v>1720</v>
      </c>
      <c r="F431" s="64">
        <v>500</v>
      </c>
      <c r="G431" s="64">
        <v>3</v>
      </c>
      <c r="H431" s="64">
        <v>1500</v>
      </c>
    </row>
    <row r="432" spans="1:8" x14ac:dyDescent="0.15">
      <c r="A432" s="64">
        <v>429</v>
      </c>
      <c r="B432" s="64" t="s">
        <v>1526</v>
      </c>
      <c r="C432" s="64" t="s">
        <v>1668</v>
      </c>
      <c r="D432" s="64" t="s">
        <v>1721</v>
      </c>
      <c r="E432" s="64" t="s">
        <v>1722</v>
      </c>
      <c r="F432" s="64"/>
      <c r="G432" s="64">
        <v>3</v>
      </c>
      <c r="H432" s="64">
        <v>900</v>
      </c>
    </row>
    <row r="433" spans="1:8" x14ac:dyDescent="0.15">
      <c r="A433" s="64">
        <v>430</v>
      </c>
      <c r="B433" s="64" t="s">
        <v>1526</v>
      </c>
      <c r="C433" s="64" t="s">
        <v>1668</v>
      </c>
      <c r="D433" s="64" t="s">
        <v>1723</v>
      </c>
      <c r="E433" s="64" t="s">
        <v>1723</v>
      </c>
      <c r="F433" s="64">
        <v>50</v>
      </c>
      <c r="G433" s="64">
        <v>3</v>
      </c>
      <c r="H433" s="64">
        <v>150</v>
      </c>
    </row>
    <row r="434" spans="1:8" x14ac:dyDescent="0.15">
      <c r="A434" s="64">
        <v>431</v>
      </c>
      <c r="B434" s="64" t="s">
        <v>1526</v>
      </c>
      <c r="C434" s="64" t="s">
        <v>1668</v>
      </c>
      <c r="D434" s="64" t="s">
        <v>1724</v>
      </c>
      <c r="E434" s="64" t="s">
        <v>1725</v>
      </c>
      <c r="F434" s="64"/>
      <c r="G434" s="64">
        <v>2.5</v>
      </c>
      <c r="H434" s="64">
        <v>150</v>
      </c>
    </row>
    <row r="435" spans="1:8" ht="31.5" x14ac:dyDescent="0.15">
      <c r="A435" s="64">
        <v>432</v>
      </c>
      <c r="B435" s="64" t="s">
        <v>1526</v>
      </c>
      <c r="C435" s="64" t="s">
        <v>1668</v>
      </c>
      <c r="D435" s="64" t="s">
        <v>1726</v>
      </c>
      <c r="E435" s="64" t="s">
        <v>1727</v>
      </c>
      <c r="F435" s="64">
        <v>2000</v>
      </c>
      <c r="G435" s="64">
        <v>4</v>
      </c>
      <c r="H435" s="64">
        <v>8000</v>
      </c>
    </row>
    <row r="436" spans="1:8" x14ac:dyDescent="0.15">
      <c r="A436" s="64">
        <v>433</v>
      </c>
      <c r="B436" s="64" t="s">
        <v>1526</v>
      </c>
      <c r="C436" s="64" t="s">
        <v>1668</v>
      </c>
      <c r="D436" s="64" t="s">
        <v>1728</v>
      </c>
      <c r="E436" s="64" t="s">
        <v>1729</v>
      </c>
      <c r="F436" s="64">
        <v>300</v>
      </c>
      <c r="G436" s="64">
        <v>4</v>
      </c>
      <c r="H436" s="64">
        <v>1200</v>
      </c>
    </row>
    <row r="437" spans="1:8" x14ac:dyDescent="0.15">
      <c r="A437" s="64">
        <v>434</v>
      </c>
      <c r="B437" s="64" t="s">
        <v>1526</v>
      </c>
      <c r="C437" s="64" t="s">
        <v>1668</v>
      </c>
      <c r="D437" s="64" t="s">
        <v>1683</v>
      </c>
      <c r="E437" s="64" t="s">
        <v>1730</v>
      </c>
      <c r="F437" s="64">
        <v>1000</v>
      </c>
      <c r="G437" s="64">
        <v>6</v>
      </c>
      <c r="H437" s="64">
        <v>6000</v>
      </c>
    </row>
    <row r="438" spans="1:8" x14ac:dyDescent="0.15">
      <c r="A438" s="64">
        <v>435</v>
      </c>
      <c r="B438" s="64" t="s">
        <v>1526</v>
      </c>
      <c r="C438" s="64" t="s">
        <v>1731</v>
      </c>
      <c r="D438" s="64" t="s">
        <v>1732</v>
      </c>
      <c r="E438" s="64" t="s">
        <v>1733</v>
      </c>
      <c r="F438" s="64">
        <v>475</v>
      </c>
      <c r="G438" s="64">
        <v>4</v>
      </c>
      <c r="H438" s="64">
        <v>1900</v>
      </c>
    </row>
    <row r="439" spans="1:8" x14ac:dyDescent="0.15">
      <c r="A439" s="64">
        <v>436</v>
      </c>
      <c r="B439" s="64" t="s">
        <v>1526</v>
      </c>
      <c r="C439" s="64" t="s">
        <v>1731</v>
      </c>
      <c r="D439" s="67" t="s">
        <v>1734</v>
      </c>
      <c r="E439" s="67" t="s">
        <v>1735</v>
      </c>
      <c r="F439" s="64">
        <v>132</v>
      </c>
      <c r="G439" s="64">
        <v>6</v>
      </c>
      <c r="H439" s="64">
        <v>792</v>
      </c>
    </row>
    <row r="440" spans="1:8" x14ac:dyDescent="0.15">
      <c r="A440" s="64">
        <v>437</v>
      </c>
      <c r="B440" s="64" t="s">
        <v>1526</v>
      </c>
      <c r="C440" s="64" t="s">
        <v>1731</v>
      </c>
      <c r="D440" s="64" t="s">
        <v>1736</v>
      </c>
      <c r="E440" s="64" t="s">
        <v>1736</v>
      </c>
      <c r="F440" s="64">
        <v>340</v>
      </c>
      <c r="G440" s="64">
        <v>6</v>
      </c>
      <c r="H440" s="64">
        <v>2040</v>
      </c>
    </row>
    <row r="441" spans="1:8" x14ac:dyDescent="0.15">
      <c r="A441" s="64">
        <v>438</v>
      </c>
      <c r="B441" s="64" t="s">
        <v>1526</v>
      </c>
      <c r="C441" s="64" t="s">
        <v>1731</v>
      </c>
      <c r="D441" s="64" t="s">
        <v>1737</v>
      </c>
      <c r="E441" s="64" t="s">
        <v>1733</v>
      </c>
      <c r="F441" s="64">
        <v>261</v>
      </c>
      <c r="G441" s="64">
        <v>4</v>
      </c>
      <c r="H441" s="64">
        <v>1044</v>
      </c>
    </row>
    <row r="442" spans="1:8" x14ac:dyDescent="0.15">
      <c r="A442" s="64">
        <v>439</v>
      </c>
      <c r="B442" s="64" t="s">
        <v>1526</v>
      </c>
      <c r="C442" s="64" t="s">
        <v>1731</v>
      </c>
      <c r="D442" s="64" t="s">
        <v>1738</v>
      </c>
      <c r="E442" s="64" t="s">
        <v>1739</v>
      </c>
      <c r="F442" s="64">
        <v>130</v>
      </c>
      <c r="G442" s="64">
        <v>6</v>
      </c>
      <c r="H442" s="64">
        <f>F442*G442</f>
        <v>780</v>
      </c>
    </row>
    <row r="443" spans="1:8" ht="31.5" x14ac:dyDescent="0.15">
      <c r="A443" s="64">
        <v>440</v>
      </c>
      <c r="B443" s="64" t="s">
        <v>1526</v>
      </c>
      <c r="C443" s="64" t="s">
        <v>1731</v>
      </c>
      <c r="D443" s="64" t="s">
        <v>1557</v>
      </c>
      <c r="E443" s="64" t="s">
        <v>1740</v>
      </c>
      <c r="F443" s="64">
        <v>130</v>
      </c>
      <c r="G443" s="64">
        <v>4</v>
      </c>
      <c r="H443" s="64">
        <f>F443*G443</f>
        <v>520</v>
      </c>
    </row>
    <row r="444" spans="1:8" x14ac:dyDescent="0.15">
      <c r="A444" s="64">
        <v>441</v>
      </c>
      <c r="B444" s="64" t="s">
        <v>1526</v>
      </c>
      <c r="C444" s="64" t="s">
        <v>1741</v>
      </c>
      <c r="D444" s="64" t="s">
        <v>1741</v>
      </c>
      <c r="E444" s="64" t="s">
        <v>1742</v>
      </c>
      <c r="F444" s="64">
        <v>900</v>
      </c>
      <c r="G444" s="64">
        <v>3</v>
      </c>
      <c r="H444" s="64">
        <v>2700</v>
      </c>
    </row>
    <row r="445" spans="1:8" x14ac:dyDescent="0.15">
      <c r="A445" s="64">
        <v>442</v>
      </c>
      <c r="B445" s="64" t="s">
        <v>1526</v>
      </c>
      <c r="C445" s="64" t="s">
        <v>1743</v>
      </c>
      <c r="D445" s="64" t="s">
        <v>1557</v>
      </c>
      <c r="E445" s="64" t="s">
        <v>1744</v>
      </c>
      <c r="F445" s="64">
        <v>800</v>
      </c>
      <c r="G445" s="64">
        <v>8</v>
      </c>
      <c r="H445" s="64">
        <v>6400</v>
      </c>
    </row>
    <row r="446" spans="1:8" x14ac:dyDescent="0.15">
      <c r="A446" s="64">
        <v>443</v>
      </c>
      <c r="B446" s="64" t="s">
        <v>1526</v>
      </c>
      <c r="C446" s="64" t="s">
        <v>1743</v>
      </c>
      <c r="D446" s="64" t="s">
        <v>1557</v>
      </c>
      <c r="E446" s="64" t="s">
        <v>1745</v>
      </c>
      <c r="F446" s="64">
        <v>3000</v>
      </c>
      <c r="G446" s="64">
        <v>8</v>
      </c>
      <c r="H446" s="64">
        <v>24000</v>
      </c>
    </row>
    <row r="447" spans="1:8" x14ac:dyDescent="0.15">
      <c r="A447" s="64">
        <v>444</v>
      </c>
      <c r="B447" s="64" t="s">
        <v>1526</v>
      </c>
      <c r="C447" s="64" t="s">
        <v>1743</v>
      </c>
      <c r="D447" s="64" t="s">
        <v>1746</v>
      </c>
      <c r="E447" s="64" t="s">
        <v>1747</v>
      </c>
      <c r="F447" s="64">
        <v>800</v>
      </c>
      <c r="G447" s="64">
        <v>6</v>
      </c>
      <c r="H447" s="64">
        <v>4800</v>
      </c>
    </row>
    <row r="448" spans="1:8" x14ac:dyDescent="0.15">
      <c r="A448" s="64">
        <v>445</v>
      </c>
      <c r="B448" s="64" t="s">
        <v>1526</v>
      </c>
      <c r="C448" s="64" t="s">
        <v>1743</v>
      </c>
      <c r="D448" s="64" t="s">
        <v>1557</v>
      </c>
      <c r="E448" s="64" t="s">
        <v>1748</v>
      </c>
      <c r="F448" s="64">
        <v>500</v>
      </c>
      <c r="G448" s="64">
        <v>6</v>
      </c>
      <c r="H448" s="64">
        <v>3000</v>
      </c>
    </row>
    <row r="449" spans="1:8" x14ac:dyDescent="0.15">
      <c r="A449" s="64">
        <v>446</v>
      </c>
      <c r="B449" s="64" t="s">
        <v>1526</v>
      </c>
      <c r="C449" s="64" t="s">
        <v>1749</v>
      </c>
      <c r="D449" s="64" t="s">
        <v>1750</v>
      </c>
      <c r="E449" s="64" t="s">
        <v>1750</v>
      </c>
      <c r="F449" s="64">
        <v>100</v>
      </c>
      <c r="G449" s="64">
        <v>3</v>
      </c>
      <c r="H449" s="64">
        <v>300</v>
      </c>
    </row>
    <row r="450" spans="1:8" x14ac:dyDescent="0.15">
      <c r="A450" s="64">
        <v>447</v>
      </c>
      <c r="B450" s="64" t="s">
        <v>1526</v>
      </c>
      <c r="C450" s="64" t="s">
        <v>1749</v>
      </c>
      <c r="D450" s="64" t="s">
        <v>1751</v>
      </c>
      <c r="E450" s="64" t="s">
        <v>1751</v>
      </c>
      <c r="F450" s="64">
        <v>180</v>
      </c>
      <c r="G450" s="64">
        <v>4</v>
      </c>
      <c r="H450" s="64">
        <v>720</v>
      </c>
    </row>
    <row r="451" spans="1:8" x14ac:dyDescent="0.15">
      <c r="A451" s="64">
        <v>448</v>
      </c>
      <c r="B451" s="64" t="s">
        <v>1526</v>
      </c>
      <c r="C451" s="64" t="s">
        <v>1749</v>
      </c>
      <c r="D451" s="64" t="s">
        <v>1557</v>
      </c>
      <c r="E451" s="64" t="s">
        <v>1752</v>
      </c>
      <c r="F451" s="64">
        <v>250</v>
      </c>
      <c r="G451" s="64">
        <v>4</v>
      </c>
      <c r="H451" s="64">
        <v>1000</v>
      </c>
    </row>
    <row r="452" spans="1:8" x14ac:dyDescent="0.15">
      <c r="A452" s="64">
        <v>449</v>
      </c>
      <c r="B452" s="64" t="s">
        <v>1526</v>
      </c>
      <c r="C452" s="64" t="s">
        <v>1749</v>
      </c>
      <c r="D452" s="64" t="s">
        <v>1557</v>
      </c>
      <c r="E452" s="64" t="s">
        <v>1753</v>
      </c>
      <c r="F452" s="64">
        <v>200</v>
      </c>
      <c r="G452" s="64">
        <v>6</v>
      </c>
      <c r="H452" s="64">
        <v>1200</v>
      </c>
    </row>
    <row r="453" spans="1:8" x14ac:dyDescent="0.15">
      <c r="A453" s="64">
        <v>450</v>
      </c>
      <c r="B453" s="64" t="s">
        <v>1526</v>
      </c>
      <c r="C453" s="64" t="s">
        <v>1749</v>
      </c>
      <c r="D453" s="64" t="s">
        <v>1557</v>
      </c>
      <c r="E453" s="64" t="s">
        <v>1754</v>
      </c>
      <c r="F453" s="64">
        <v>500</v>
      </c>
      <c r="G453" s="64">
        <v>6</v>
      </c>
      <c r="H453" s="64">
        <v>3000</v>
      </c>
    </row>
    <row r="454" spans="1:8" x14ac:dyDescent="0.15">
      <c r="A454" s="64">
        <v>451</v>
      </c>
      <c r="B454" s="64" t="s">
        <v>1526</v>
      </c>
      <c r="C454" s="64" t="s">
        <v>1749</v>
      </c>
      <c r="D454" s="64" t="s">
        <v>1755</v>
      </c>
      <c r="E454" s="64" t="s">
        <v>1755</v>
      </c>
      <c r="F454" s="64">
        <v>300</v>
      </c>
      <c r="G454" s="64">
        <v>6</v>
      </c>
      <c r="H454" s="64">
        <v>1800</v>
      </c>
    </row>
    <row r="455" spans="1:8" x14ac:dyDescent="0.15">
      <c r="A455" s="64">
        <v>452</v>
      </c>
      <c r="B455" s="64" t="s">
        <v>1526</v>
      </c>
      <c r="C455" s="64" t="s">
        <v>1749</v>
      </c>
      <c r="D455" s="64" t="s">
        <v>1557</v>
      </c>
      <c r="E455" s="64" t="s">
        <v>1756</v>
      </c>
      <c r="F455" s="64">
        <v>200</v>
      </c>
      <c r="G455" s="64">
        <v>6</v>
      </c>
      <c r="H455" s="64">
        <v>1200</v>
      </c>
    </row>
    <row r="456" spans="1:8" x14ac:dyDescent="0.15">
      <c r="A456" s="64">
        <v>453</v>
      </c>
      <c r="B456" s="64" t="s">
        <v>1526</v>
      </c>
      <c r="C456" s="64" t="s">
        <v>1749</v>
      </c>
      <c r="D456" s="64" t="s">
        <v>1557</v>
      </c>
      <c r="E456" s="67" t="s">
        <v>1757</v>
      </c>
      <c r="F456" s="64">
        <v>200</v>
      </c>
      <c r="G456" s="64">
        <v>4</v>
      </c>
      <c r="H456" s="64">
        <v>800</v>
      </c>
    </row>
    <row r="457" spans="1:8" x14ac:dyDescent="0.15">
      <c r="A457" s="64">
        <v>454</v>
      </c>
      <c r="B457" s="64" t="s">
        <v>1526</v>
      </c>
      <c r="C457" s="64" t="s">
        <v>1749</v>
      </c>
      <c r="D457" s="64" t="s">
        <v>1758</v>
      </c>
      <c r="E457" s="64" t="s">
        <v>1759</v>
      </c>
      <c r="F457" s="64">
        <v>80</v>
      </c>
      <c r="G457" s="64">
        <v>3</v>
      </c>
      <c r="H457" s="64">
        <v>240</v>
      </c>
    </row>
    <row r="458" spans="1:8" ht="31.5" x14ac:dyDescent="0.15">
      <c r="A458" s="64">
        <v>455</v>
      </c>
      <c r="B458" s="64" t="s">
        <v>1526</v>
      </c>
      <c r="C458" s="64" t="s">
        <v>1760</v>
      </c>
      <c r="D458" s="64" t="s">
        <v>1761</v>
      </c>
      <c r="E458" s="64" t="s">
        <v>1761</v>
      </c>
      <c r="F458" s="64">
        <v>400</v>
      </c>
      <c r="G458" s="64">
        <v>6</v>
      </c>
      <c r="H458" s="64">
        <v>2400</v>
      </c>
    </row>
    <row r="459" spans="1:8" x14ac:dyDescent="0.15">
      <c r="A459" s="64">
        <v>456</v>
      </c>
      <c r="B459" s="64" t="s">
        <v>1526</v>
      </c>
      <c r="C459" s="64" t="s">
        <v>1760</v>
      </c>
      <c r="D459" s="64" t="s">
        <v>1762</v>
      </c>
      <c r="E459" s="64" t="s">
        <v>1763</v>
      </c>
      <c r="F459" s="64">
        <v>200</v>
      </c>
      <c r="G459" s="64">
        <v>6</v>
      </c>
      <c r="H459" s="64">
        <v>1200</v>
      </c>
    </row>
    <row r="460" spans="1:8" x14ac:dyDescent="0.15">
      <c r="A460" s="64">
        <v>457</v>
      </c>
      <c r="B460" s="64" t="s">
        <v>1526</v>
      </c>
      <c r="C460" s="64" t="s">
        <v>1760</v>
      </c>
      <c r="D460" s="64" t="s">
        <v>1764</v>
      </c>
      <c r="E460" s="64" t="s">
        <v>1765</v>
      </c>
      <c r="F460" s="64">
        <v>300</v>
      </c>
      <c r="G460" s="64">
        <v>12</v>
      </c>
      <c r="H460" s="64">
        <v>3600</v>
      </c>
    </row>
    <row r="461" spans="1:8" x14ac:dyDescent="0.15">
      <c r="A461" s="64">
        <v>458</v>
      </c>
      <c r="B461" s="64" t="s">
        <v>1526</v>
      </c>
      <c r="C461" s="64" t="s">
        <v>1760</v>
      </c>
      <c r="D461" s="64" t="s">
        <v>1766</v>
      </c>
      <c r="E461" s="64" t="s">
        <v>1766</v>
      </c>
      <c r="F461" s="64">
        <v>300</v>
      </c>
      <c r="G461" s="64">
        <v>6</v>
      </c>
      <c r="H461" s="64">
        <v>1800</v>
      </c>
    </row>
    <row r="462" spans="1:8" x14ac:dyDescent="0.15">
      <c r="A462" s="64">
        <v>459</v>
      </c>
      <c r="B462" s="64" t="s">
        <v>1767</v>
      </c>
      <c r="C462" s="64" t="s">
        <v>1768</v>
      </c>
      <c r="D462" s="64" t="s">
        <v>1769</v>
      </c>
      <c r="E462" s="64" t="s">
        <v>1770</v>
      </c>
      <c r="F462" s="64">
        <v>1200</v>
      </c>
      <c r="G462" s="64">
        <v>8</v>
      </c>
      <c r="H462" s="64">
        <v>9600</v>
      </c>
    </row>
    <row r="463" spans="1:8" x14ac:dyDescent="0.15">
      <c r="A463" s="64">
        <v>460</v>
      </c>
      <c r="B463" s="64" t="s">
        <v>1767</v>
      </c>
      <c r="C463" s="64" t="s">
        <v>1768</v>
      </c>
      <c r="D463" s="64" t="s">
        <v>1771</v>
      </c>
      <c r="E463" s="64" t="s">
        <v>1772</v>
      </c>
      <c r="F463" s="64">
        <v>420</v>
      </c>
      <c r="G463" s="64">
        <v>6</v>
      </c>
      <c r="H463" s="64">
        <v>2520</v>
      </c>
    </row>
    <row r="464" spans="1:8" x14ac:dyDescent="0.15">
      <c r="A464" s="64">
        <v>461</v>
      </c>
      <c r="B464" s="64" t="s">
        <v>1767</v>
      </c>
      <c r="C464" s="64" t="s">
        <v>1768</v>
      </c>
      <c r="D464" s="64" t="s">
        <v>1773</v>
      </c>
      <c r="E464" s="64" t="s">
        <v>1774</v>
      </c>
      <c r="F464" s="64">
        <v>284</v>
      </c>
      <c r="G464" s="64">
        <v>6</v>
      </c>
      <c r="H464" s="64">
        <v>1704</v>
      </c>
    </row>
    <row r="465" spans="1:8" x14ac:dyDescent="0.15">
      <c r="A465" s="64">
        <v>462</v>
      </c>
      <c r="B465" s="64" t="s">
        <v>1767</v>
      </c>
      <c r="C465" s="64" t="s">
        <v>1768</v>
      </c>
      <c r="D465" s="64" t="s">
        <v>1775</v>
      </c>
      <c r="E465" s="64" t="s">
        <v>1776</v>
      </c>
      <c r="F465" s="64">
        <v>140</v>
      </c>
      <c r="G465" s="64">
        <v>6</v>
      </c>
      <c r="H465" s="64">
        <v>840</v>
      </c>
    </row>
    <row r="466" spans="1:8" x14ac:dyDescent="0.15">
      <c r="A466" s="64">
        <v>463</v>
      </c>
      <c r="B466" s="64" t="s">
        <v>1767</v>
      </c>
      <c r="C466" s="64" t="s">
        <v>1768</v>
      </c>
      <c r="D466" s="64" t="s">
        <v>1777</v>
      </c>
      <c r="E466" s="64" t="s">
        <v>1778</v>
      </c>
      <c r="F466" s="64">
        <v>201</v>
      </c>
      <c r="G466" s="64">
        <v>5</v>
      </c>
      <c r="H466" s="64">
        <v>1005</v>
      </c>
    </row>
    <row r="467" spans="1:8" x14ac:dyDescent="0.15">
      <c r="A467" s="64">
        <v>464</v>
      </c>
      <c r="B467" s="64" t="s">
        <v>1767</v>
      </c>
      <c r="C467" s="64" t="s">
        <v>1768</v>
      </c>
      <c r="D467" s="64" t="s">
        <v>1779</v>
      </c>
      <c r="E467" s="64" t="s">
        <v>1774</v>
      </c>
      <c r="F467" s="64">
        <v>315</v>
      </c>
      <c r="G467" s="64">
        <v>3</v>
      </c>
      <c r="H467" s="64">
        <v>945</v>
      </c>
    </row>
    <row r="468" spans="1:8" x14ac:dyDescent="0.15">
      <c r="A468" s="64">
        <v>465</v>
      </c>
      <c r="B468" s="64" t="s">
        <v>1767</v>
      </c>
      <c r="C468" s="64" t="s">
        <v>1768</v>
      </c>
      <c r="D468" s="64" t="s">
        <v>1780</v>
      </c>
      <c r="E468" s="64" t="s">
        <v>1780</v>
      </c>
      <c r="F468" s="64">
        <v>109</v>
      </c>
      <c r="G468" s="64">
        <v>6</v>
      </c>
      <c r="H468" s="64">
        <v>654</v>
      </c>
    </row>
    <row r="469" spans="1:8" x14ac:dyDescent="0.15">
      <c r="A469" s="64">
        <v>466</v>
      </c>
      <c r="B469" s="64" t="s">
        <v>1767</v>
      </c>
      <c r="C469" s="64" t="s">
        <v>1768</v>
      </c>
      <c r="D469" s="64" t="s">
        <v>1781</v>
      </c>
      <c r="E469" s="64" t="s">
        <v>1782</v>
      </c>
      <c r="F469" s="64">
        <v>268</v>
      </c>
      <c r="G469" s="64">
        <v>3</v>
      </c>
      <c r="H469" s="64">
        <v>804</v>
      </c>
    </row>
    <row r="470" spans="1:8" x14ac:dyDescent="0.15">
      <c r="A470" s="64">
        <v>467</v>
      </c>
      <c r="B470" s="64" t="s">
        <v>1767</v>
      </c>
      <c r="C470" s="64" t="s">
        <v>1768</v>
      </c>
      <c r="D470" s="64" t="s">
        <v>1783</v>
      </c>
      <c r="E470" s="64" t="s">
        <v>1783</v>
      </c>
      <c r="F470" s="64">
        <v>188</v>
      </c>
      <c r="G470" s="64">
        <v>4</v>
      </c>
      <c r="H470" s="64">
        <v>752</v>
      </c>
    </row>
    <row r="471" spans="1:8" x14ac:dyDescent="0.15">
      <c r="A471" s="64">
        <v>468</v>
      </c>
      <c r="B471" s="64" t="s">
        <v>1767</v>
      </c>
      <c r="C471" s="64" t="s">
        <v>1768</v>
      </c>
      <c r="D471" s="64" t="s">
        <v>1784</v>
      </c>
      <c r="E471" s="64" t="s">
        <v>1785</v>
      </c>
      <c r="F471" s="64">
        <v>161</v>
      </c>
      <c r="G471" s="64">
        <v>3</v>
      </c>
      <c r="H471" s="64">
        <v>483</v>
      </c>
    </row>
    <row r="472" spans="1:8" x14ac:dyDescent="0.15">
      <c r="A472" s="64">
        <v>469</v>
      </c>
      <c r="B472" s="64" t="s">
        <v>1767</v>
      </c>
      <c r="C472" s="64" t="s">
        <v>1768</v>
      </c>
      <c r="D472" s="64" t="s">
        <v>1786</v>
      </c>
      <c r="E472" s="64" t="s">
        <v>1786</v>
      </c>
      <c r="F472" s="64">
        <v>258</v>
      </c>
      <c r="G472" s="64">
        <v>3</v>
      </c>
      <c r="H472" s="64">
        <v>774</v>
      </c>
    </row>
    <row r="473" spans="1:8" x14ac:dyDescent="0.15">
      <c r="A473" s="64">
        <v>470</v>
      </c>
      <c r="B473" s="64" t="s">
        <v>1767</v>
      </c>
      <c r="C473" s="64" t="s">
        <v>1768</v>
      </c>
      <c r="D473" s="64" t="s">
        <v>1787</v>
      </c>
      <c r="E473" s="64" t="s">
        <v>1787</v>
      </c>
      <c r="F473" s="64">
        <v>1328</v>
      </c>
      <c r="G473" s="64">
        <v>6</v>
      </c>
      <c r="H473" s="64">
        <v>7968</v>
      </c>
    </row>
    <row r="474" spans="1:8" x14ac:dyDescent="0.15">
      <c r="A474" s="64">
        <v>471</v>
      </c>
      <c r="B474" s="64" t="s">
        <v>1767</v>
      </c>
      <c r="C474" s="64" t="s">
        <v>1768</v>
      </c>
      <c r="D474" s="64" t="s">
        <v>1788</v>
      </c>
      <c r="E474" s="64" t="s">
        <v>1789</v>
      </c>
      <c r="F474" s="64">
        <v>77</v>
      </c>
      <c r="G474" s="64">
        <v>3</v>
      </c>
      <c r="H474" s="64">
        <v>231</v>
      </c>
    </row>
    <row r="475" spans="1:8" x14ac:dyDescent="0.15">
      <c r="A475" s="64">
        <v>472</v>
      </c>
      <c r="B475" s="64" t="s">
        <v>1767</v>
      </c>
      <c r="C475" s="64" t="s">
        <v>1768</v>
      </c>
      <c r="D475" s="64" t="s">
        <v>1788</v>
      </c>
      <c r="E475" s="64" t="s">
        <v>1790</v>
      </c>
      <c r="F475" s="64">
        <v>103</v>
      </c>
      <c r="G475" s="64">
        <v>3</v>
      </c>
      <c r="H475" s="64">
        <v>309</v>
      </c>
    </row>
    <row r="476" spans="1:8" x14ac:dyDescent="0.15">
      <c r="A476" s="64">
        <v>473</v>
      </c>
      <c r="B476" s="64" t="s">
        <v>1767</v>
      </c>
      <c r="C476" s="64" t="s">
        <v>1768</v>
      </c>
      <c r="D476" s="64" t="s">
        <v>1791</v>
      </c>
      <c r="E476" s="64" t="s">
        <v>1791</v>
      </c>
      <c r="F476" s="64">
        <v>87</v>
      </c>
      <c r="G476" s="64">
        <v>3</v>
      </c>
      <c r="H476" s="64">
        <v>261</v>
      </c>
    </row>
    <row r="477" spans="1:8" x14ac:dyDescent="0.15">
      <c r="A477" s="64">
        <v>474</v>
      </c>
      <c r="B477" s="64" t="s">
        <v>1767</v>
      </c>
      <c r="C477" s="64" t="s">
        <v>1768</v>
      </c>
      <c r="D477" s="64" t="s">
        <v>1792</v>
      </c>
      <c r="E477" s="64" t="s">
        <v>1792</v>
      </c>
      <c r="F477" s="64">
        <v>184</v>
      </c>
      <c r="G477" s="64">
        <v>3</v>
      </c>
      <c r="H477" s="64">
        <v>552</v>
      </c>
    </row>
    <row r="478" spans="1:8" x14ac:dyDescent="0.15">
      <c r="A478" s="64">
        <v>475</v>
      </c>
      <c r="B478" s="64" t="s">
        <v>1767</v>
      </c>
      <c r="C478" s="64" t="s">
        <v>1768</v>
      </c>
      <c r="D478" s="64" t="s">
        <v>1793</v>
      </c>
      <c r="E478" s="64" t="s">
        <v>1794</v>
      </c>
      <c r="F478" s="64">
        <v>295</v>
      </c>
      <c r="G478" s="64">
        <v>4</v>
      </c>
      <c r="H478" s="64">
        <v>1180</v>
      </c>
    </row>
    <row r="479" spans="1:8" x14ac:dyDescent="0.15">
      <c r="A479" s="64">
        <v>476</v>
      </c>
      <c r="B479" s="64" t="s">
        <v>1767</v>
      </c>
      <c r="C479" s="64" t="s">
        <v>1768</v>
      </c>
      <c r="D479" s="64" t="s">
        <v>1794</v>
      </c>
      <c r="E479" s="64" t="s">
        <v>1794</v>
      </c>
      <c r="F479" s="64">
        <v>303</v>
      </c>
      <c r="G479" s="64">
        <v>5</v>
      </c>
      <c r="H479" s="64">
        <v>1515</v>
      </c>
    </row>
    <row r="480" spans="1:8" x14ac:dyDescent="0.15">
      <c r="A480" s="64">
        <v>477</v>
      </c>
      <c r="B480" s="64" t="s">
        <v>1767</v>
      </c>
      <c r="C480" s="64" t="s">
        <v>1768</v>
      </c>
      <c r="D480" s="64" t="s">
        <v>1795</v>
      </c>
      <c r="E480" s="64" t="s">
        <v>1795</v>
      </c>
      <c r="F480" s="64">
        <v>99</v>
      </c>
      <c r="G480" s="64">
        <v>5</v>
      </c>
      <c r="H480" s="64">
        <v>495</v>
      </c>
    </row>
    <row r="481" spans="1:8" x14ac:dyDescent="0.15">
      <c r="A481" s="64">
        <v>478</v>
      </c>
      <c r="B481" s="64" t="s">
        <v>1767</v>
      </c>
      <c r="C481" s="64" t="s">
        <v>1768</v>
      </c>
      <c r="D481" s="64" t="s">
        <v>1796</v>
      </c>
      <c r="E481" s="64" t="s">
        <v>1797</v>
      </c>
      <c r="F481" s="64">
        <v>141</v>
      </c>
      <c r="G481" s="64">
        <v>3</v>
      </c>
      <c r="H481" s="64">
        <v>423</v>
      </c>
    </row>
    <row r="482" spans="1:8" x14ac:dyDescent="0.15">
      <c r="A482" s="64">
        <v>479</v>
      </c>
      <c r="B482" s="64" t="s">
        <v>1767</v>
      </c>
      <c r="C482" s="64" t="s">
        <v>1768</v>
      </c>
      <c r="D482" s="64" t="s">
        <v>1798</v>
      </c>
      <c r="E482" s="64" t="s">
        <v>1798</v>
      </c>
      <c r="F482" s="64">
        <v>338</v>
      </c>
      <c r="G482" s="64">
        <v>3</v>
      </c>
      <c r="H482" s="64">
        <v>1014</v>
      </c>
    </row>
    <row r="483" spans="1:8" x14ac:dyDescent="0.15">
      <c r="A483" s="64">
        <v>480</v>
      </c>
      <c r="B483" s="64" t="s">
        <v>1767</v>
      </c>
      <c r="C483" s="64" t="s">
        <v>1768</v>
      </c>
      <c r="D483" s="64" t="s">
        <v>1799</v>
      </c>
      <c r="E483" s="64" t="s">
        <v>1800</v>
      </c>
      <c r="F483" s="64">
        <v>150</v>
      </c>
      <c r="G483" s="64">
        <v>3</v>
      </c>
      <c r="H483" s="64">
        <v>450</v>
      </c>
    </row>
    <row r="484" spans="1:8" x14ac:dyDescent="0.15">
      <c r="A484" s="64">
        <v>481</v>
      </c>
      <c r="B484" s="64" t="s">
        <v>1767</v>
      </c>
      <c r="C484" s="64" t="s">
        <v>1768</v>
      </c>
      <c r="D484" s="64" t="s">
        <v>1801</v>
      </c>
      <c r="E484" s="64" t="s">
        <v>1802</v>
      </c>
      <c r="F484" s="64">
        <v>270</v>
      </c>
      <c r="G484" s="64">
        <v>3</v>
      </c>
      <c r="H484" s="64">
        <v>810</v>
      </c>
    </row>
    <row r="485" spans="1:8" x14ac:dyDescent="0.15">
      <c r="A485" s="64">
        <v>482</v>
      </c>
      <c r="B485" s="64" t="s">
        <v>1767</v>
      </c>
      <c r="C485" s="64" t="s">
        <v>1768</v>
      </c>
      <c r="D485" s="64" t="s">
        <v>1803</v>
      </c>
      <c r="E485" s="64" t="s">
        <v>1803</v>
      </c>
      <c r="F485" s="64">
        <v>119</v>
      </c>
      <c r="G485" s="64">
        <v>3.5</v>
      </c>
      <c r="H485" s="64">
        <v>416.5</v>
      </c>
    </row>
    <row r="486" spans="1:8" x14ac:dyDescent="0.15">
      <c r="A486" s="64">
        <v>483</v>
      </c>
      <c r="B486" s="64" t="s">
        <v>1767</v>
      </c>
      <c r="C486" s="64" t="s">
        <v>1768</v>
      </c>
      <c r="D486" s="64" t="s">
        <v>1804</v>
      </c>
      <c r="E486" s="64" t="s">
        <v>1804</v>
      </c>
      <c r="F486" s="64">
        <v>182</v>
      </c>
      <c r="G486" s="64">
        <v>2.5</v>
      </c>
      <c r="H486" s="64">
        <v>455</v>
      </c>
    </row>
    <row r="487" spans="1:8" x14ac:dyDescent="0.15">
      <c r="A487" s="64">
        <v>484</v>
      </c>
      <c r="B487" s="64" t="s">
        <v>1767</v>
      </c>
      <c r="C487" s="64" t="s">
        <v>1768</v>
      </c>
      <c r="D487" s="64" t="s">
        <v>1805</v>
      </c>
      <c r="E487" s="64" t="s">
        <v>1805</v>
      </c>
      <c r="F487" s="64">
        <v>173</v>
      </c>
      <c r="G487" s="64">
        <v>2.5</v>
      </c>
      <c r="H487" s="64">
        <v>432.5</v>
      </c>
    </row>
    <row r="488" spans="1:8" x14ac:dyDescent="0.15">
      <c r="A488" s="64">
        <v>485</v>
      </c>
      <c r="B488" s="64" t="s">
        <v>1767</v>
      </c>
      <c r="C488" s="64" t="s">
        <v>1768</v>
      </c>
      <c r="D488" s="64" t="s">
        <v>1806</v>
      </c>
      <c r="E488" s="64" t="s">
        <v>1806</v>
      </c>
      <c r="F488" s="64">
        <v>200</v>
      </c>
      <c r="G488" s="64">
        <v>5</v>
      </c>
      <c r="H488" s="64">
        <v>1000</v>
      </c>
    </row>
    <row r="489" spans="1:8" x14ac:dyDescent="0.15">
      <c r="A489" s="64">
        <v>486</v>
      </c>
      <c r="B489" s="64" t="s">
        <v>1767</v>
      </c>
      <c r="C489" s="64" t="s">
        <v>1768</v>
      </c>
      <c r="D489" s="64" t="s">
        <v>1807</v>
      </c>
      <c r="E489" s="64" t="s">
        <v>1808</v>
      </c>
      <c r="F489" s="64">
        <v>200</v>
      </c>
      <c r="G489" s="64">
        <v>2.5</v>
      </c>
      <c r="H489" s="64">
        <v>500</v>
      </c>
    </row>
    <row r="490" spans="1:8" x14ac:dyDescent="0.15">
      <c r="A490" s="64">
        <v>487</v>
      </c>
      <c r="B490" s="64" t="s">
        <v>1767</v>
      </c>
      <c r="C490" s="64" t="s">
        <v>1768</v>
      </c>
      <c r="D490" s="64" t="s">
        <v>1809</v>
      </c>
      <c r="E490" s="64" t="s">
        <v>1809</v>
      </c>
      <c r="F490" s="64">
        <v>230</v>
      </c>
      <c r="G490" s="64">
        <v>3</v>
      </c>
      <c r="H490" s="64">
        <v>690</v>
      </c>
    </row>
    <row r="491" spans="1:8" x14ac:dyDescent="0.15">
      <c r="A491" s="64">
        <v>488</v>
      </c>
      <c r="B491" s="64" t="s">
        <v>1767</v>
      </c>
      <c r="C491" s="64" t="s">
        <v>1768</v>
      </c>
      <c r="D491" s="64" t="s">
        <v>1810</v>
      </c>
      <c r="E491" s="64" t="s">
        <v>1811</v>
      </c>
      <c r="F491" s="64">
        <v>260</v>
      </c>
      <c r="G491" s="64">
        <v>3.5</v>
      </c>
      <c r="H491" s="64">
        <v>910</v>
      </c>
    </row>
    <row r="492" spans="1:8" x14ac:dyDescent="0.15">
      <c r="A492" s="64">
        <v>489</v>
      </c>
      <c r="B492" s="64" t="s">
        <v>1767</v>
      </c>
      <c r="C492" s="64" t="s">
        <v>1768</v>
      </c>
      <c r="D492" s="64" t="s">
        <v>1812</v>
      </c>
      <c r="E492" s="64" t="s">
        <v>1812</v>
      </c>
      <c r="F492" s="64">
        <v>282</v>
      </c>
      <c r="G492" s="64">
        <v>3</v>
      </c>
      <c r="H492" s="64">
        <v>846</v>
      </c>
    </row>
    <row r="493" spans="1:8" x14ac:dyDescent="0.15">
      <c r="A493" s="64">
        <v>490</v>
      </c>
      <c r="B493" s="64" t="s">
        <v>1767</v>
      </c>
      <c r="C493" s="64" t="s">
        <v>1768</v>
      </c>
      <c r="D493" s="64" t="s">
        <v>1813</v>
      </c>
      <c r="E493" s="64" t="s">
        <v>1813</v>
      </c>
      <c r="F493" s="64">
        <v>449</v>
      </c>
      <c r="G493" s="64">
        <v>3</v>
      </c>
      <c r="H493" s="64">
        <v>1347</v>
      </c>
    </row>
    <row r="494" spans="1:8" x14ac:dyDescent="0.15">
      <c r="A494" s="64">
        <v>491</v>
      </c>
      <c r="B494" s="64" t="s">
        <v>1767</v>
      </c>
      <c r="C494" s="64" t="s">
        <v>1768</v>
      </c>
      <c r="D494" s="64" t="s">
        <v>1814</v>
      </c>
      <c r="E494" s="64" t="s">
        <v>1814</v>
      </c>
      <c r="F494" s="64">
        <v>200</v>
      </c>
      <c r="G494" s="64">
        <v>2.5</v>
      </c>
      <c r="H494" s="64">
        <v>500</v>
      </c>
    </row>
    <row r="495" spans="1:8" x14ac:dyDescent="0.15">
      <c r="A495" s="64">
        <v>492</v>
      </c>
      <c r="B495" s="64" t="s">
        <v>1767</v>
      </c>
      <c r="C495" s="64" t="s">
        <v>1768</v>
      </c>
      <c r="D495" s="64" t="s">
        <v>1815</v>
      </c>
      <c r="E495" s="64" t="s">
        <v>1814</v>
      </c>
      <c r="F495" s="64">
        <v>200</v>
      </c>
      <c r="G495" s="64">
        <v>3.5</v>
      </c>
      <c r="H495" s="64">
        <v>700</v>
      </c>
    </row>
    <row r="496" spans="1:8" x14ac:dyDescent="0.15">
      <c r="A496" s="64">
        <v>493</v>
      </c>
      <c r="B496" s="64" t="s">
        <v>1767</v>
      </c>
      <c r="C496" s="64" t="s">
        <v>1768</v>
      </c>
      <c r="D496" s="64" t="s">
        <v>1816</v>
      </c>
      <c r="E496" s="64" t="s">
        <v>1816</v>
      </c>
      <c r="F496" s="64">
        <v>200</v>
      </c>
      <c r="G496" s="64">
        <v>3.5</v>
      </c>
      <c r="H496" s="64">
        <v>700</v>
      </c>
    </row>
    <row r="497" spans="1:8" x14ac:dyDescent="0.15">
      <c r="A497" s="64">
        <v>494</v>
      </c>
      <c r="B497" s="64" t="s">
        <v>1767</v>
      </c>
      <c r="C497" s="64" t="s">
        <v>1768</v>
      </c>
      <c r="D497" s="64" t="s">
        <v>1817</v>
      </c>
      <c r="E497" s="64" t="s">
        <v>1817</v>
      </c>
      <c r="F497" s="64">
        <v>300</v>
      </c>
      <c r="G497" s="64">
        <v>2</v>
      </c>
      <c r="H497" s="64">
        <v>600</v>
      </c>
    </row>
    <row r="498" spans="1:8" x14ac:dyDescent="0.15">
      <c r="A498" s="64">
        <v>495</v>
      </c>
      <c r="B498" s="64" t="s">
        <v>1767</v>
      </c>
      <c r="C498" s="64" t="s">
        <v>1768</v>
      </c>
      <c r="D498" s="64" t="s">
        <v>1818</v>
      </c>
      <c r="E498" s="64" t="s">
        <v>1819</v>
      </c>
      <c r="F498" s="64">
        <v>350</v>
      </c>
      <c r="G498" s="64">
        <v>2</v>
      </c>
      <c r="H498" s="64">
        <v>700</v>
      </c>
    </row>
    <row r="499" spans="1:8" x14ac:dyDescent="0.15">
      <c r="A499" s="64">
        <v>496</v>
      </c>
      <c r="B499" s="64" t="s">
        <v>1767</v>
      </c>
      <c r="C499" s="64" t="s">
        <v>1768</v>
      </c>
      <c r="D499" s="64" t="s">
        <v>1820</v>
      </c>
      <c r="E499" s="64" t="s">
        <v>1820</v>
      </c>
      <c r="F499" s="64">
        <v>300</v>
      </c>
      <c r="G499" s="64">
        <v>3.5</v>
      </c>
      <c r="H499" s="64">
        <v>1050</v>
      </c>
    </row>
    <row r="500" spans="1:8" x14ac:dyDescent="0.15">
      <c r="A500" s="64">
        <v>497</v>
      </c>
      <c r="B500" s="64" t="s">
        <v>1767</v>
      </c>
      <c r="C500" s="64" t="s">
        <v>1768</v>
      </c>
      <c r="D500" s="64" t="s">
        <v>1821</v>
      </c>
      <c r="E500" s="64" t="s">
        <v>1821</v>
      </c>
      <c r="F500" s="64">
        <v>250</v>
      </c>
      <c r="G500" s="64">
        <v>3.5</v>
      </c>
      <c r="H500" s="64">
        <v>875</v>
      </c>
    </row>
    <row r="501" spans="1:8" x14ac:dyDescent="0.15">
      <c r="A501" s="64">
        <v>498</v>
      </c>
      <c r="B501" s="64" t="s">
        <v>1767</v>
      </c>
      <c r="C501" s="64" t="s">
        <v>1768</v>
      </c>
      <c r="D501" s="64" t="s">
        <v>1822</v>
      </c>
      <c r="E501" s="64" t="s">
        <v>1822</v>
      </c>
      <c r="F501" s="64"/>
      <c r="G501" s="64"/>
      <c r="H501" s="64">
        <v>240</v>
      </c>
    </row>
    <row r="502" spans="1:8" x14ac:dyDescent="0.15">
      <c r="A502" s="64">
        <v>499</v>
      </c>
      <c r="B502" s="64" t="s">
        <v>1767</v>
      </c>
      <c r="C502" s="64" t="s">
        <v>1768</v>
      </c>
      <c r="D502" s="64" t="s">
        <v>1823</v>
      </c>
      <c r="E502" s="64" t="s">
        <v>1823</v>
      </c>
      <c r="F502" s="64"/>
      <c r="G502" s="64"/>
      <c r="H502" s="64">
        <v>1920</v>
      </c>
    </row>
    <row r="503" spans="1:8" x14ac:dyDescent="0.15">
      <c r="A503" s="64">
        <v>500</v>
      </c>
      <c r="B503" s="64" t="s">
        <v>1767</v>
      </c>
      <c r="C503" s="64" t="s">
        <v>1768</v>
      </c>
      <c r="D503" s="64" t="s">
        <v>1824</v>
      </c>
      <c r="E503" s="64" t="s">
        <v>1825</v>
      </c>
      <c r="F503" s="69"/>
      <c r="G503" s="64"/>
      <c r="H503" s="64">
        <v>200</v>
      </c>
    </row>
    <row r="504" spans="1:8" x14ac:dyDescent="0.15">
      <c r="A504" s="64">
        <v>501</v>
      </c>
      <c r="B504" s="64" t="s">
        <v>1767</v>
      </c>
      <c r="C504" s="64" t="s">
        <v>1768</v>
      </c>
      <c r="D504" s="64" t="s">
        <v>1826</v>
      </c>
      <c r="E504" s="64" t="s">
        <v>1827</v>
      </c>
      <c r="F504" s="69"/>
      <c r="G504" s="64"/>
      <c r="H504" s="64">
        <v>600</v>
      </c>
    </row>
    <row r="505" spans="1:8" x14ac:dyDescent="0.15">
      <c r="A505" s="64">
        <v>502</v>
      </c>
      <c r="B505" s="64" t="s">
        <v>1767</v>
      </c>
      <c r="C505" s="64" t="s">
        <v>1828</v>
      </c>
      <c r="D505" s="64" t="s">
        <v>1829</v>
      </c>
      <c r="E505" s="64" t="s">
        <v>1830</v>
      </c>
      <c r="F505" s="69">
        <f t="shared" ref="F505:F508" si="2">H505/G505</f>
        <v>2907.125</v>
      </c>
      <c r="G505" s="64">
        <v>4</v>
      </c>
      <c r="H505" s="64">
        <v>11628.5</v>
      </c>
    </row>
    <row r="506" spans="1:8" x14ac:dyDescent="0.15">
      <c r="A506" s="64">
        <v>503</v>
      </c>
      <c r="B506" s="64" t="s">
        <v>1767</v>
      </c>
      <c r="C506" s="64" t="s">
        <v>1828</v>
      </c>
      <c r="D506" s="64" t="s">
        <v>1831</v>
      </c>
      <c r="E506" s="64" t="s">
        <v>1832</v>
      </c>
      <c r="F506" s="69">
        <f t="shared" si="2"/>
        <v>306</v>
      </c>
      <c r="G506" s="64">
        <v>3</v>
      </c>
      <c r="H506" s="64">
        <v>918</v>
      </c>
    </row>
    <row r="507" spans="1:8" x14ac:dyDescent="0.15">
      <c r="A507" s="64">
        <v>504</v>
      </c>
      <c r="B507" s="64" t="s">
        <v>1767</v>
      </c>
      <c r="C507" s="64" t="s">
        <v>1828</v>
      </c>
      <c r="D507" s="64" t="s">
        <v>1833</v>
      </c>
      <c r="E507" s="64" t="s">
        <v>1834</v>
      </c>
      <c r="F507" s="69">
        <f t="shared" si="2"/>
        <v>361.06333333333299</v>
      </c>
      <c r="G507" s="64">
        <v>3</v>
      </c>
      <c r="H507" s="64">
        <v>1083.19</v>
      </c>
    </row>
    <row r="508" spans="1:8" x14ac:dyDescent="0.15">
      <c r="A508" s="64">
        <v>505</v>
      </c>
      <c r="B508" s="64" t="s">
        <v>1767</v>
      </c>
      <c r="C508" s="64" t="s">
        <v>1828</v>
      </c>
      <c r="D508" s="64" t="s">
        <v>1835</v>
      </c>
      <c r="E508" s="64" t="s">
        <v>1836</v>
      </c>
      <c r="F508" s="69">
        <f t="shared" si="2"/>
        <v>412.5</v>
      </c>
      <c r="G508" s="64">
        <v>2</v>
      </c>
      <c r="H508" s="64">
        <v>825</v>
      </c>
    </row>
    <row r="509" spans="1:8" x14ac:dyDescent="0.15">
      <c r="A509" s="64">
        <v>506</v>
      </c>
      <c r="B509" s="64" t="s">
        <v>1767</v>
      </c>
      <c r="C509" s="64" t="s">
        <v>1828</v>
      </c>
      <c r="D509" s="64" t="s">
        <v>1837</v>
      </c>
      <c r="E509" s="64" t="s">
        <v>1838</v>
      </c>
      <c r="F509" s="69">
        <v>100</v>
      </c>
      <c r="G509" s="64">
        <v>3</v>
      </c>
      <c r="H509" s="64">
        <v>300</v>
      </c>
    </row>
    <row r="510" spans="1:8" x14ac:dyDescent="0.15">
      <c r="A510" s="64">
        <v>507</v>
      </c>
      <c r="B510" s="64" t="s">
        <v>1767</v>
      </c>
      <c r="C510" s="64" t="s">
        <v>1828</v>
      </c>
      <c r="D510" s="64" t="s">
        <v>1839</v>
      </c>
      <c r="E510" s="64" t="s">
        <v>1840</v>
      </c>
      <c r="F510" s="69">
        <f t="shared" ref="F510:F512" si="3">H510/G510</f>
        <v>26.62</v>
      </c>
      <c r="G510" s="64">
        <v>3</v>
      </c>
      <c r="H510" s="64">
        <v>79.86</v>
      </c>
    </row>
    <row r="511" spans="1:8" x14ac:dyDescent="0.15">
      <c r="A511" s="64">
        <v>508</v>
      </c>
      <c r="B511" s="64" t="s">
        <v>1767</v>
      </c>
      <c r="C511" s="64" t="s">
        <v>1828</v>
      </c>
      <c r="D511" s="64" t="s">
        <v>1841</v>
      </c>
      <c r="E511" s="64" t="s">
        <v>1842</v>
      </c>
      <c r="F511" s="69">
        <f t="shared" si="3"/>
        <v>784</v>
      </c>
      <c r="G511" s="64">
        <v>4</v>
      </c>
      <c r="H511" s="64">
        <v>3136</v>
      </c>
    </row>
    <row r="512" spans="1:8" x14ac:dyDescent="0.15">
      <c r="A512" s="64">
        <v>509</v>
      </c>
      <c r="B512" s="64" t="s">
        <v>1767</v>
      </c>
      <c r="C512" s="64" t="s">
        <v>1828</v>
      </c>
      <c r="D512" s="64" t="s">
        <v>1843</v>
      </c>
      <c r="E512" s="64" t="s">
        <v>1844</v>
      </c>
      <c r="F512" s="69">
        <f t="shared" si="3"/>
        <v>1132.635</v>
      </c>
      <c r="G512" s="64">
        <v>2</v>
      </c>
      <c r="H512" s="64">
        <v>2265.27</v>
      </c>
    </row>
    <row r="513" spans="1:8" x14ac:dyDescent="0.15">
      <c r="A513" s="64">
        <v>510</v>
      </c>
      <c r="B513" s="64" t="s">
        <v>1767</v>
      </c>
      <c r="C513" s="64" t="s">
        <v>1828</v>
      </c>
      <c r="D513" s="64" t="s">
        <v>1845</v>
      </c>
      <c r="E513" s="64" t="s">
        <v>1846</v>
      </c>
      <c r="F513" s="69">
        <v>100</v>
      </c>
      <c r="G513" s="64">
        <v>2</v>
      </c>
      <c r="H513" s="64">
        <v>200</v>
      </c>
    </row>
    <row r="514" spans="1:8" x14ac:dyDescent="0.15">
      <c r="A514" s="64">
        <v>511</v>
      </c>
      <c r="B514" s="64" t="s">
        <v>1767</v>
      </c>
      <c r="C514" s="64" t="s">
        <v>1828</v>
      </c>
      <c r="D514" s="64" t="s">
        <v>1847</v>
      </c>
      <c r="E514" s="64" t="s">
        <v>1848</v>
      </c>
      <c r="F514" s="69">
        <v>67</v>
      </c>
      <c r="G514" s="64">
        <v>3</v>
      </c>
      <c r="H514" s="64">
        <v>200</v>
      </c>
    </row>
    <row r="515" spans="1:8" x14ac:dyDescent="0.15">
      <c r="A515" s="64">
        <v>512</v>
      </c>
      <c r="B515" s="64" t="s">
        <v>1767</v>
      </c>
      <c r="C515" s="64" t="s">
        <v>1849</v>
      </c>
      <c r="D515" s="64" t="s">
        <v>1850</v>
      </c>
      <c r="E515" s="64" t="s">
        <v>1851</v>
      </c>
      <c r="F515" s="64">
        <v>800</v>
      </c>
      <c r="G515" s="64">
        <v>2</v>
      </c>
      <c r="H515" s="64">
        <v>1600</v>
      </c>
    </row>
    <row r="516" spans="1:8" x14ac:dyDescent="0.15">
      <c r="A516" s="64">
        <v>513</v>
      </c>
      <c r="B516" s="64" t="s">
        <v>1767</v>
      </c>
      <c r="C516" s="64" t="s">
        <v>1849</v>
      </c>
      <c r="D516" s="64" t="s">
        <v>1852</v>
      </c>
      <c r="E516" s="64" t="s">
        <v>1853</v>
      </c>
      <c r="F516" s="64">
        <v>1200</v>
      </c>
      <c r="G516" s="64">
        <v>3</v>
      </c>
      <c r="H516" s="64">
        <v>2250</v>
      </c>
    </row>
    <row r="517" spans="1:8" x14ac:dyDescent="0.15">
      <c r="A517" s="64">
        <v>514</v>
      </c>
      <c r="B517" s="64" t="s">
        <v>1767</v>
      </c>
      <c r="C517" s="64" t="s">
        <v>1849</v>
      </c>
      <c r="D517" s="64" t="s">
        <v>1854</v>
      </c>
      <c r="E517" s="64" t="s">
        <v>1855</v>
      </c>
      <c r="F517" s="64">
        <v>1000</v>
      </c>
      <c r="G517" s="64">
        <v>2</v>
      </c>
      <c r="H517" s="64">
        <v>2000</v>
      </c>
    </row>
    <row r="518" spans="1:8" x14ac:dyDescent="0.15">
      <c r="A518" s="64">
        <v>515</v>
      </c>
      <c r="B518" s="64" t="s">
        <v>1767</v>
      </c>
      <c r="C518" s="64" t="s">
        <v>1849</v>
      </c>
      <c r="D518" s="64" t="s">
        <v>1856</v>
      </c>
      <c r="E518" s="64" t="s">
        <v>1857</v>
      </c>
      <c r="F518" s="64">
        <v>300</v>
      </c>
      <c r="G518" s="64">
        <v>2.5</v>
      </c>
      <c r="H518" s="64">
        <v>800</v>
      </c>
    </row>
    <row r="519" spans="1:8" x14ac:dyDescent="0.15">
      <c r="A519" s="64">
        <v>516</v>
      </c>
      <c r="B519" s="64" t="s">
        <v>1767</v>
      </c>
      <c r="C519" s="64" t="s">
        <v>1849</v>
      </c>
      <c r="D519" s="64" t="s">
        <v>1858</v>
      </c>
      <c r="E519" s="64" t="s">
        <v>1859</v>
      </c>
      <c r="F519" s="64">
        <v>700</v>
      </c>
      <c r="G519" s="64">
        <v>2</v>
      </c>
      <c r="H519" s="64">
        <v>1300</v>
      </c>
    </row>
    <row r="520" spans="1:8" x14ac:dyDescent="0.15">
      <c r="A520" s="64">
        <v>517</v>
      </c>
      <c r="B520" s="64" t="s">
        <v>1767</v>
      </c>
      <c r="C520" s="64" t="s">
        <v>1849</v>
      </c>
      <c r="D520" s="64" t="s">
        <v>1860</v>
      </c>
      <c r="E520" s="64" t="s">
        <v>1860</v>
      </c>
      <c r="F520" s="64">
        <v>2000</v>
      </c>
      <c r="G520" s="64">
        <v>2</v>
      </c>
      <c r="H520" s="64">
        <v>4000</v>
      </c>
    </row>
    <row r="521" spans="1:8" x14ac:dyDescent="0.15">
      <c r="A521" s="64">
        <v>518</v>
      </c>
      <c r="B521" s="64" t="s">
        <v>1767</v>
      </c>
      <c r="C521" s="64" t="s">
        <v>1849</v>
      </c>
      <c r="D521" s="64" t="s">
        <v>1861</v>
      </c>
      <c r="E521" s="64" t="s">
        <v>1861</v>
      </c>
      <c r="F521" s="64">
        <v>1500</v>
      </c>
      <c r="G521" s="64">
        <v>2</v>
      </c>
      <c r="H521" s="64">
        <v>3000</v>
      </c>
    </row>
    <row r="522" spans="1:8" x14ac:dyDescent="0.15">
      <c r="A522" s="64">
        <v>519</v>
      </c>
      <c r="B522" s="64" t="s">
        <v>1767</v>
      </c>
      <c r="C522" s="64" t="s">
        <v>1849</v>
      </c>
      <c r="D522" s="64" t="s">
        <v>1862</v>
      </c>
      <c r="E522" s="64" t="s">
        <v>1862</v>
      </c>
      <c r="F522" s="64">
        <v>500</v>
      </c>
      <c r="G522" s="64">
        <v>1</v>
      </c>
      <c r="H522" s="64">
        <v>500</v>
      </c>
    </row>
    <row r="523" spans="1:8" x14ac:dyDescent="0.15">
      <c r="A523" s="64">
        <v>520</v>
      </c>
      <c r="B523" s="64" t="s">
        <v>1767</v>
      </c>
      <c r="C523" s="64" t="s">
        <v>1849</v>
      </c>
      <c r="D523" s="64" t="s">
        <v>1863</v>
      </c>
      <c r="E523" s="64" t="s">
        <v>1863</v>
      </c>
      <c r="F523" s="64">
        <v>70</v>
      </c>
      <c r="G523" s="64">
        <v>5</v>
      </c>
      <c r="H523" s="64">
        <v>350</v>
      </c>
    </row>
    <row r="524" spans="1:8" x14ac:dyDescent="0.15">
      <c r="A524" s="64">
        <v>521</v>
      </c>
      <c r="B524" s="64" t="s">
        <v>1767</v>
      </c>
      <c r="C524" s="64" t="s">
        <v>1849</v>
      </c>
      <c r="D524" s="64" t="s">
        <v>1864</v>
      </c>
      <c r="E524" s="64" t="s">
        <v>1864</v>
      </c>
      <c r="F524" s="64">
        <v>150</v>
      </c>
      <c r="G524" s="64">
        <v>4</v>
      </c>
      <c r="H524" s="64">
        <v>600</v>
      </c>
    </row>
    <row r="525" spans="1:8" x14ac:dyDescent="0.15">
      <c r="A525" s="64">
        <v>522</v>
      </c>
      <c r="B525" s="64" t="s">
        <v>1767</v>
      </c>
      <c r="C525" s="64" t="s">
        <v>1865</v>
      </c>
      <c r="D525" s="64" t="s">
        <v>1866</v>
      </c>
      <c r="E525" s="64" t="s">
        <v>1866</v>
      </c>
      <c r="F525" s="64">
        <v>222</v>
      </c>
      <c r="G525" s="64">
        <v>2</v>
      </c>
      <c r="H525" s="64">
        <v>444</v>
      </c>
    </row>
    <row r="526" spans="1:8" x14ac:dyDescent="0.15">
      <c r="A526" s="64">
        <v>523</v>
      </c>
      <c r="B526" s="64" t="s">
        <v>1767</v>
      </c>
      <c r="C526" s="64" t="s">
        <v>1865</v>
      </c>
      <c r="D526" s="64" t="s">
        <v>1867</v>
      </c>
      <c r="E526" s="64" t="s">
        <v>1868</v>
      </c>
      <c r="F526" s="64">
        <v>1000</v>
      </c>
      <c r="G526" s="64">
        <v>3</v>
      </c>
      <c r="H526" s="64">
        <v>2000</v>
      </c>
    </row>
    <row r="527" spans="1:8" x14ac:dyDescent="0.15">
      <c r="A527" s="64">
        <v>524</v>
      </c>
      <c r="B527" s="64" t="s">
        <v>1767</v>
      </c>
      <c r="C527" s="64" t="s">
        <v>1865</v>
      </c>
      <c r="D527" s="64" t="s">
        <v>1869</v>
      </c>
      <c r="E527" s="64" t="s">
        <v>1870</v>
      </c>
      <c r="F527" s="64">
        <v>1200</v>
      </c>
      <c r="G527" s="64">
        <v>3</v>
      </c>
      <c r="H527" s="64">
        <v>2600</v>
      </c>
    </row>
    <row r="528" spans="1:8" x14ac:dyDescent="0.15">
      <c r="A528" s="64">
        <v>525</v>
      </c>
      <c r="B528" s="64" t="s">
        <v>1767</v>
      </c>
      <c r="C528" s="64" t="s">
        <v>1865</v>
      </c>
      <c r="D528" s="64" t="s">
        <v>1871</v>
      </c>
      <c r="E528" s="64" t="s">
        <v>1872</v>
      </c>
      <c r="F528" s="64">
        <v>1100</v>
      </c>
      <c r="G528" s="64">
        <v>2</v>
      </c>
      <c r="H528" s="64">
        <v>2200</v>
      </c>
    </row>
    <row r="529" spans="1:8" x14ac:dyDescent="0.15">
      <c r="A529" s="64">
        <v>526</v>
      </c>
      <c r="B529" s="64" t="s">
        <v>1767</v>
      </c>
      <c r="C529" s="64" t="s">
        <v>1865</v>
      </c>
      <c r="D529" s="64" t="s">
        <v>1873</v>
      </c>
      <c r="E529" s="64" t="s">
        <v>1874</v>
      </c>
      <c r="F529" s="64">
        <v>700</v>
      </c>
      <c r="G529" s="64">
        <v>5</v>
      </c>
      <c r="H529" s="64">
        <v>3500</v>
      </c>
    </row>
    <row r="530" spans="1:8" x14ac:dyDescent="0.15">
      <c r="A530" s="64">
        <v>527</v>
      </c>
      <c r="B530" s="64" t="s">
        <v>1767</v>
      </c>
      <c r="C530" s="64" t="s">
        <v>1865</v>
      </c>
      <c r="D530" s="64" t="s">
        <v>1875</v>
      </c>
      <c r="E530" s="64" t="s">
        <v>1876</v>
      </c>
      <c r="F530" s="64">
        <v>1200</v>
      </c>
      <c r="G530" s="64">
        <v>3</v>
      </c>
      <c r="H530" s="64">
        <v>3600</v>
      </c>
    </row>
    <row r="531" spans="1:8" x14ac:dyDescent="0.15">
      <c r="A531" s="64">
        <v>528</v>
      </c>
      <c r="B531" s="64" t="s">
        <v>1767</v>
      </c>
      <c r="C531" s="64" t="s">
        <v>1865</v>
      </c>
      <c r="D531" s="64" t="s">
        <v>1877</v>
      </c>
      <c r="E531" s="64" t="s">
        <v>1878</v>
      </c>
      <c r="F531" s="64">
        <v>300</v>
      </c>
      <c r="G531" s="64">
        <v>5</v>
      </c>
      <c r="H531" s="64">
        <v>1500</v>
      </c>
    </row>
    <row r="532" spans="1:8" x14ac:dyDescent="0.15">
      <c r="A532" s="64">
        <v>529</v>
      </c>
      <c r="B532" s="64" t="s">
        <v>1767</v>
      </c>
      <c r="C532" s="64" t="s">
        <v>1865</v>
      </c>
      <c r="D532" s="64" t="s">
        <v>1879</v>
      </c>
      <c r="E532" s="64" t="s">
        <v>1880</v>
      </c>
      <c r="F532" s="64">
        <v>800</v>
      </c>
      <c r="G532" s="64">
        <v>2</v>
      </c>
      <c r="H532" s="64">
        <v>1600</v>
      </c>
    </row>
    <row r="533" spans="1:8" x14ac:dyDescent="0.15">
      <c r="A533" s="64">
        <v>530</v>
      </c>
      <c r="B533" s="64" t="s">
        <v>1767</v>
      </c>
      <c r="C533" s="64" t="s">
        <v>1865</v>
      </c>
      <c r="D533" s="64" t="s">
        <v>1881</v>
      </c>
      <c r="E533" s="64" t="s">
        <v>1881</v>
      </c>
      <c r="F533" s="64">
        <v>200</v>
      </c>
      <c r="G533" s="64">
        <v>2</v>
      </c>
      <c r="H533" s="64">
        <v>400</v>
      </c>
    </row>
    <row r="534" spans="1:8" x14ac:dyDescent="0.15">
      <c r="A534" s="64">
        <v>531</v>
      </c>
      <c r="B534" s="64" t="s">
        <v>1767</v>
      </c>
      <c r="C534" s="64" t="s">
        <v>1865</v>
      </c>
      <c r="D534" s="64" t="s">
        <v>1882</v>
      </c>
      <c r="E534" s="64" t="s">
        <v>1883</v>
      </c>
      <c r="F534" s="64">
        <v>400</v>
      </c>
      <c r="G534" s="64">
        <v>2</v>
      </c>
      <c r="H534" s="64">
        <v>800</v>
      </c>
    </row>
    <row r="535" spans="1:8" x14ac:dyDescent="0.15">
      <c r="A535" s="64">
        <v>532</v>
      </c>
      <c r="B535" s="64" t="s">
        <v>1767</v>
      </c>
      <c r="C535" s="64" t="s">
        <v>1865</v>
      </c>
      <c r="D535" s="64" t="s">
        <v>1884</v>
      </c>
      <c r="E535" s="64" t="s">
        <v>1885</v>
      </c>
      <c r="F535" s="64">
        <v>1000</v>
      </c>
      <c r="G535" s="64">
        <v>2</v>
      </c>
      <c r="H535" s="64">
        <v>2000</v>
      </c>
    </row>
    <row r="536" spans="1:8" x14ac:dyDescent="0.15">
      <c r="A536" s="64">
        <v>533</v>
      </c>
      <c r="B536" s="64" t="s">
        <v>1767</v>
      </c>
      <c r="C536" s="64" t="s">
        <v>1865</v>
      </c>
      <c r="D536" s="64" t="s">
        <v>1886</v>
      </c>
      <c r="E536" s="64" t="s">
        <v>1887</v>
      </c>
      <c r="F536" s="64">
        <v>1200</v>
      </c>
      <c r="G536" s="64">
        <v>4</v>
      </c>
      <c r="H536" s="64">
        <v>2800</v>
      </c>
    </row>
    <row r="537" spans="1:8" x14ac:dyDescent="0.15">
      <c r="A537" s="64">
        <v>534</v>
      </c>
      <c r="B537" s="64" t="s">
        <v>1767</v>
      </c>
      <c r="C537" s="64" t="s">
        <v>1865</v>
      </c>
      <c r="D537" s="64" t="s">
        <v>1888</v>
      </c>
      <c r="E537" s="64" t="s">
        <v>1889</v>
      </c>
      <c r="F537" s="64">
        <v>800</v>
      </c>
      <c r="G537" s="64">
        <v>2</v>
      </c>
      <c r="H537" s="64">
        <v>1600</v>
      </c>
    </row>
    <row r="538" spans="1:8" x14ac:dyDescent="0.15">
      <c r="A538" s="64">
        <v>535</v>
      </c>
      <c r="B538" s="64" t="s">
        <v>1767</v>
      </c>
      <c r="C538" s="64" t="s">
        <v>1865</v>
      </c>
      <c r="D538" s="64" t="s">
        <v>1890</v>
      </c>
      <c r="E538" s="64" t="s">
        <v>1891</v>
      </c>
      <c r="F538" s="64">
        <v>860</v>
      </c>
      <c r="G538" s="64">
        <v>5</v>
      </c>
      <c r="H538" s="64">
        <v>4300</v>
      </c>
    </row>
    <row r="539" spans="1:8" x14ac:dyDescent="0.15">
      <c r="A539" s="64">
        <v>536</v>
      </c>
      <c r="B539" s="64" t="s">
        <v>1767</v>
      </c>
      <c r="C539" s="64" t="s">
        <v>1865</v>
      </c>
      <c r="D539" s="64" t="s">
        <v>1892</v>
      </c>
      <c r="E539" s="64" t="s">
        <v>1893</v>
      </c>
      <c r="F539" s="64">
        <v>3700</v>
      </c>
      <c r="G539" s="64">
        <v>4</v>
      </c>
      <c r="H539" s="64">
        <v>14800</v>
      </c>
    </row>
    <row r="540" spans="1:8" x14ac:dyDescent="0.15">
      <c r="A540" s="64">
        <v>537</v>
      </c>
      <c r="B540" s="64" t="s">
        <v>1767</v>
      </c>
      <c r="C540" s="64" t="s">
        <v>1865</v>
      </c>
      <c r="D540" s="64" t="s">
        <v>1894</v>
      </c>
      <c r="E540" s="64" t="s">
        <v>1895</v>
      </c>
      <c r="F540" s="64">
        <v>160</v>
      </c>
      <c r="G540" s="64">
        <v>5</v>
      </c>
      <c r="H540" s="64">
        <v>800</v>
      </c>
    </row>
    <row r="541" spans="1:8" x14ac:dyDescent="0.15">
      <c r="A541" s="64">
        <v>538</v>
      </c>
      <c r="B541" s="64" t="s">
        <v>1767</v>
      </c>
      <c r="C541" s="64" t="s">
        <v>1865</v>
      </c>
      <c r="D541" s="64" t="s">
        <v>1896</v>
      </c>
      <c r="E541" s="64" t="s">
        <v>1897</v>
      </c>
      <c r="F541" s="64">
        <f t="shared" ref="F541:F552" si="4">H541/G541</f>
        <v>3800</v>
      </c>
      <c r="G541" s="64">
        <v>2</v>
      </c>
      <c r="H541" s="64">
        <v>7600</v>
      </c>
    </row>
    <row r="542" spans="1:8" x14ac:dyDescent="0.15">
      <c r="A542" s="64">
        <v>539</v>
      </c>
      <c r="B542" s="64" t="s">
        <v>1767</v>
      </c>
      <c r="C542" s="64" t="s">
        <v>1865</v>
      </c>
      <c r="D542" s="64" t="s">
        <v>1898</v>
      </c>
      <c r="E542" s="64" t="s">
        <v>1898</v>
      </c>
      <c r="F542" s="64">
        <f t="shared" si="4"/>
        <v>150</v>
      </c>
      <c r="G542" s="64">
        <v>4</v>
      </c>
      <c r="H542" s="64">
        <v>600</v>
      </c>
    </row>
    <row r="543" spans="1:8" x14ac:dyDescent="0.15">
      <c r="A543" s="64">
        <v>540</v>
      </c>
      <c r="B543" s="64" t="s">
        <v>1767</v>
      </c>
      <c r="C543" s="64" t="s">
        <v>1865</v>
      </c>
      <c r="D543" s="64" t="s">
        <v>1899</v>
      </c>
      <c r="E543" s="64" t="s">
        <v>1899</v>
      </c>
      <c r="F543" s="64">
        <f t="shared" si="4"/>
        <v>180</v>
      </c>
      <c r="G543" s="64">
        <v>5</v>
      </c>
      <c r="H543" s="64">
        <v>900</v>
      </c>
    </row>
    <row r="544" spans="1:8" x14ac:dyDescent="0.15">
      <c r="A544" s="64">
        <v>541</v>
      </c>
      <c r="B544" s="64" t="s">
        <v>1767</v>
      </c>
      <c r="C544" s="64" t="s">
        <v>1865</v>
      </c>
      <c r="D544" s="64" t="s">
        <v>1900</v>
      </c>
      <c r="E544" s="64" t="s">
        <v>1901</v>
      </c>
      <c r="F544" s="64">
        <f t="shared" si="4"/>
        <v>500</v>
      </c>
      <c r="G544" s="64">
        <v>4</v>
      </c>
      <c r="H544" s="64">
        <v>2000</v>
      </c>
    </row>
    <row r="545" spans="1:8" x14ac:dyDescent="0.15">
      <c r="A545" s="64">
        <v>542</v>
      </c>
      <c r="B545" s="64" t="s">
        <v>1767</v>
      </c>
      <c r="C545" s="64" t="s">
        <v>1865</v>
      </c>
      <c r="D545" s="64" t="s">
        <v>1902</v>
      </c>
      <c r="E545" s="64" t="s">
        <v>1903</v>
      </c>
      <c r="F545" s="64">
        <f t="shared" si="4"/>
        <v>500</v>
      </c>
      <c r="G545" s="64">
        <v>4</v>
      </c>
      <c r="H545" s="64">
        <v>2000</v>
      </c>
    </row>
    <row r="546" spans="1:8" ht="31.5" x14ac:dyDescent="0.15">
      <c r="A546" s="64">
        <v>543</v>
      </c>
      <c r="B546" s="64" t="s">
        <v>1767</v>
      </c>
      <c r="C546" s="64" t="s">
        <v>1865</v>
      </c>
      <c r="D546" s="64" t="s">
        <v>1904</v>
      </c>
      <c r="E546" s="64" t="s">
        <v>1905</v>
      </c>
      <c r="F546" s="64">
        <f t="shared" si="4"/>
        <v>3580</v>
      </c>
      <c r="G546" s="64">
        <v>5</v>
      </c>
      <c r="H546" s="64">
        <v>17900</v>
      </c>
    </row>
    <row r="547" spans="1:8" x14ac:dyDescent="0.15">
      <c r="A547" s="64">
        <v>544</v>
      </c>
      <c r="B547" s="64" t="s">
        <v>1767</v>
      </c>
      <c r="C547" s="64" t="s">
        <v>1865</v>
      </c>
      <c r="D547" s="64" t="s">
        <v>1906</v>
      </c>
      <c r="E547" s="64" t="s">
        <v>1906</v>
      </c>
      <c r="F547" s="64">
        <f t="shared" si="4"/>
        <v>1000</v>
      </c>
      <c r="G547" s="64">
        <v>2</v>
      </c>
      <c r="H547" s="64">
        <v>2000</v>
      </c>
    </row>
    <row r="548" spans="1:8" x14ac:dyDescent="0.15">
      <c r="A548" s="64">
        <v>545</v>
      </c>
      <c r="B548" s="64" t="s">
        <v>1767</v>
      </c>
      <c r="C548" s="64" t="s">
        <v>1865</v>
      </c>
      <c r="D548" s="64" t="s">
        <v>1907</v>
      </c>
      <c r="E548" s="64" t="s">
        <v>1908</v>
      </c>
      <c r="F548" s="64">
        <f t="shared" si="4"/>
        <v>500</v>
      </c>
      <c r="G548" s="64">
        <v>2</v>
      </c>
      <c r="H548" s="64">
        <v>1000</v>
      </c>
    </row>
    <row r="549" spans="1:8" x14ac:dyDescent="0.15">
      <c r="A549" s="64">
        <v>546</v>
      </c>
      <c r="B549" s="64" t="s">
        <v>1767</v>
      </c>
      <c r="C549" s="64" t="s">
        <v>1865</v>
      </c>
      <c r="D549" s="64" t="s">
        <v>1909</v>
      </c>
      <c r="E549" s="64" t="s">
        <v>1909</v>
      </c>
      <c r="F549" s="64">
        <f t="shared" si="4"/>
        <v>560</v>
      </c>
      <c r="G549" s="64">
        <v>3</v>
      </c>
      <c r="H549" s="64">
        <v>1680</v>
      </c>
    </row>
    <row r="550" spans="1:8" x14ac:dyDescent="0.15">
      <c r="A550" s="64">
        <v>547</v>
      </c>
      <c r="B550" s="64" t="s">
        <v>1767</v>
      </c>
      <c r="C550" s="64" t="s">
        <v>1865</v>
      </c>
      <c r="D550" s="64" t="s">
        <v>1910</v>
      </c>
      <c r="E550" s="64" t="s">
        <v>1910</v>
      </c>
      <c r="F550" s="64">
        <f t="shared" si="4"/>
        <v>300</v>
      </c>
      <c r="G550" s="64">
        <v>5</v>
      </c>
      <c r="H550" s="64">
        <v>1500</v>
      </c>
    </row>
    <row r="551" spans="1:8" x14ac:dyDescent="0.15">
      <c r="A551" s="64">
        <v>548</v>
      </c>
      <c r="B551" s="64" t="s">
        <v>1767</v>
      </c>
      <c r="C551" s="64" t="s">
        <v>1865</v>
      </c>
      <c r="D551" s="64" t="s">
        <v>1911</v>
      </c>
      <c r="E551" s="64" t="s">
        <v>1911</v>
      </c>
      <c r="F551" s="64">
        <f t="shared" si="4"/>
        <v>300</v>
      </c>
      <c r="G551" s="64">
        <v>5</v>
      </c>
      <c r="H551" s="64">
        <v>1500</v>
      </c>
    </row>
    <row r="552" spans="1:8" x14ac:dyDescent="0.15">
      <c r="A552" s="64">
        <v>549</v>
      </c>
      <c r="B552" s="64" t="s">
        <v>1767</v>
      </c>
      <c r="C552" s="64" t="s">
        <v>1865</v>
      </c>
      <c r="D552" s="64" t="s">
        <v>1912</v>
      </c>
      <c r="E552" s="64" t="s">
        <v>1912</v>
      </c>
      <c r="F552" s="64">
        <f t="shared" si="4"/>
        <v>1000</v>
      </c>
      <c r="G552" s="64">
        <v>8</v>
      </c>
      <c r="H552" s="64">
        <v>8000</v>
      </c>
    </row>
    <row r="553" spans="1:8" x14ac:dyDescent="0.15">
      <c r="A553" s="64">
        <v>550</v>
      </c>
      <c r="B553" s="64" t="s">
        <v>1767</v>
      </c>
      <c r="C553" s="64" t="s">
        <v>1865</v>
      </c>
      <c r="D553" s="64" t="s">
        <v>1913</v>
      </c>
      <c r="E553" s="64" t="s">
        <v>1914</v>
      </c>
      <c r="F553" s="64"/>
      <c r="G553" s="64"/>
      <c r="H553" s="64">
        <v>1000</v>
      </c>
    </row>
    <row r="554" spans="1:8" x14ac:dyDescent="0.15">
      <c r="A554" s="64">
        <v>551</v>
      </c>
      <c r="B554" s="64" t="s">
        <v>1767</v>
      </c>
      <c r="C554" s="64" t="s">
        <v>1865</v>
      </c>
      <c r="D554" s="64" t="s">
        <v>1915</v>
      </c>
      <c r="E554" s="64" t="s">
        <v>1916</v>
      </c>
      <c r="F554" s="64">
        <v>40</v>
      </c>
      <c r="G554" s="64">
        <v>50</v>
      </c>
      <c r="H554" s="64">
        <v>2000</v>
      </c>
    </row>
    <row r="555" spans="1:8" x14ac:dyDescent="0.15">
      <c r="A555" s="64">
        <v>552</v>
      </c>
      <c r="B555" s="64" t="s">
        <v>1767</v>
      </c>
      <c r="C555" s="64" t="s">
        <v>1917</v>
      </c>
      <c r="D555" s="64" t="s">
        <v>1918</v>
      </c>
      <c r="E555" s="64" t="s">
        <v>1919</v>
      </c>
      <c r="F555" s="64">
        <v>100</v>
      </c>
      <c r="G555" s="64">
        <v>76.510000000000005</v>
      </c>
      <c r="H555" s="64">
        <v>7651.65</v>
      </c>
    </row>
    <row r="556" spans="1:8" x14ac:dyDescent="0.15">
      <c r="A556" s="64">
        <v>553</v>
      </c>
      <c r="B556" s="64" t="s">
        <v>1767</v>
      </c>
      <c r="C556" s="64" t="s">
        <v>1917</v>
      </c>
      <c r="D556" s="64" t="s">
        <v>1920</v>
      </c>
      <c r="E556" s="64" t="s">
        <v>1921</v>
      </c>
      <c r="F556" s="64">
        <v>50</v>
      </c>
      <c r="G556" s="64">
        <v>4</v>
      </c>
      <c r="H556" s="64">
        <v>200</v>
      </c>
    </row>
    <row r="557" spans="1:8" x14ac:dyDescent="0.15">
      <c r="A557" s="64">
        <v>554</v>
      </c>
      <c r="B557" s="64" t="s">
        <v>1767</v>
      </c>
      <c r="C557" s="64" t="s">
        <v>1917</v>
      </c>
      <c r="D557" s="64" t="s">
        <v>1922</v>
      </c>
      <c r="E557" s="64" t="s">
        <v>1923</v>
      </c>
      <c r="F557" s="64">
        <v>150</v>
      </c>
      <c r="G557" s="64">
        <v>25</v>
      </c>
      <c r="H557" s="64">
        <v>3750</v>
      </c>
    </row>
    <row r="558" spans="1:8" x14ac:dyDescent="0.15">
      <c r="A558" s="64">
        <v>555</v>
      </c>
      <c r="B558" s="64" t="s">
        <v>1767</v>
      </c>
      <c r="C558" s="64" t="s">
        <v>1917</v>
      </c>
      <c r="D558" s="64" t="s">
        <v>1924</v>
      </c>
      <c r="E558" s="64" t="s">
        <v>1925</v>
      </c>
      <c r="F558" s="64"/>
      <c r="G558" s="64"/>
      <c r="H558" s="64">
        <v>800</v>
      </c>
    </row>
    <row r="559" spans="1:8" x14ac:dyDescent="0.15">
      <c r="A559" s="64">
        <v>556</v>
      </c>
      <c r="B559" s="64" t="s">
        <v>1767</v>
      </c>
      <c r="C559" s="64" t="s">
        <v>1926</v>
      </c>
      <c r="D559" s="64" t="s">
        <v>1927</v>
      </c>
      <c r="E559" s="64" t="s">
        <v>1928</v>
      </c>
      <c r="F559" s="64">
        <v>230</v>
      </c>
      <c r="G559" s="64">
        <v>5</v>
      </c>
      <c r="H559" s="64">
        <v>1171.9000000000001</v>
      </c>
    </row>
    <row r="560" spans="1:8" x14ac:dyDescent="0.15">
      <c r="A560" s="64">
        <v>557</v>
      </c>
      <c r="B560" s="64" t="s">
        <v>1767</v>
      </c>
      <c r="C560" s="64" t="s">
        <v>1926</v>
      </c>
      <c r="D560" s="64" t="s">
        <v>1929</v>
      </c>
      <c r="E560" s="64" t="s">
        <v>1930</v>
      </c>
      <c r="F560" s="64">
        <v>270</v>
      </c>
      <c r="G560" s="64">
        <v>5</v>
      </c>
      <c r="H560" s="64">
        <v>1352</v>
      </c>
    </row>
    <row r="561" spans="1:8" x14ac:dyDescent="0.15">
      <c r="A561" s="64">
        <v>558</v>
      </c>
      <c r="B561" s="64" t="s">
        <v>1767</v>
      </c>
      <c r="C561" s="64" t="s">
        <v>1926</v>
      </c>
      <c r="D561" s="64" t="s">
        <v>1931</v>
      </c>
      <c r="E561" s="64" t="s">
        <v>1932</v>
      </c>
      <c r="F561" s="64">
        <v>50</v>
      </c>
      <c r="G561" s="64">
        <v>4.8</v>
      </c>
      <c r="H561" s="64">
        <v>265.2</v>
      </c>
    </row>
    <row r="562" spans="1:8" x14ac:dyDescent="0.15">
      <c r="A562" s="64">
        <v>559</v>
      </c>
      <c r="B562" s="64" t="s">
        <v>1767</v>
      </c>
      <c r="C562" s="64" t="s">
        <v>1926</v>
      </c>
      <c r="D562" s="64" t="s">
        <v>1933</v>
      </c>
      <c r="E562" s="64" t="s">
        <v>1934</v>
      </c>
      <c r="F562" s="64">
        <v>115</v>
      </c>
      <c r="G562" s="64">
        <v>5</v>
      </c>
      <c r="H562" s="64">
        <v>577.5</v>
      </c>
    </row>
    <row r="563" spans="1:8" x14ac:dyDescent="0.15">
      <c r="A563" s="64">
        <v>560</v>
      </c>
      <c r="B563" s="64" t="s">
        <v>1767</v>
      </c>
      <c r="C563" s="64" t="s">
        <v>1926</v>
      </c>
      <c r="D563" s="64" t="s">
        <v>1935</v>
      </c>
      <c r="E563" s="64" t="s">
        <v>1936</v>
      </c>
      <c r="F563" s="64">
        <v>150</v>
      </c>
      <c r="G563" s="64">
        <v>3.5</v>
      </c>
      <c r="H563" s="64">
        <v>444.6</v>
      </c>
    </row>
    <row r="564" spans="1:8" x14ac:dyDescent="0.15">
      <c r="A564" s="64">
        <v>561</v>
      </c>
      <c r="B564" s="64" t="s">
        <v>1767</v>
      </c>
      <c r="C564" s="64" t="s">
        <v>1926</v>
      </c>
      <c r="D564" s="64" t="s">
        <v>1937</v>
      </c>
      <c r="E564" s="64" t="s">
        <v>1938</v>
      </c>
      <c r="F564" s="64">
        <v>40</v>
      </c>
      <c r="G564" s="64">
        <v>3.1</v>
      </c>
      <c r="H564" s="64">
        <v>136</v>
      </c>
    </row>
    <row r="565" spans="1:8" x14ac:dyDescent="0.15">
      <c r="A565" s="64">
        <v>562</v>
      </c>
      <c r="B565" s="64" t="s">
        <v>1767</v>
      </c>
      <c r="C565" s="64" t="s">
        <v>1926</v>
      </c>
      <c r="D565" s="64" t="s">
        <v>1939</v>
      </c>
      <c r="E565" s="64" t="s">
        <v>1940</v>
      </c>
      <c r="F565" s="64">
        <v>50</v>
      </c>
      <c r="G565" s="64">
        <v>2.8</v>
      </c>
      <c r="H565" s="64">
        <v>140.25</v>
      </c>
    </row>
    <row r="566" spans="1:8" x14ac:dyDescent="0.15">
      <c r="A566" s="64">
        <v>563</v>
      </c>
      <c r="B566" s="64" t="s">
        <v>1767</v>
      </c>
      <c r="C566" s="64" t="s">
        <v>1926</v>
      </c>
      <c r="D566" s="64" t="s">
        <v>1941</v>
      </c>
      <c r="E566" s="64" t="s">
        <v>1942</v>
      </c>
      <c r="F566" s="64">
        <v>115</v>
      </c>
      <c r="G566" s="64">
        <v>2.5</v>
      </c>
      <c r="H566" s="64">
        <v>297</v>
      </c>
    </row>
    <row r="567" spans="1:8" x14ac:dyDescent="0.15">
      <c r="A567" s="64">
        <v>564</v>
      </c>
      <c r="B567" s="64" t="s">
        <v>1767</v>
      </c>
      <c r="C567" s="64" t="s">
        <v>1926</v>
      </c>
      <c r="D567" s="64" t="s">
        <v>1943</v>
      </c>
      <c r="E567" s="64" t="s">
        <v>1944</v>
      </c>
      <c r="F567" s="64">
        <v>27</v>
      </c>
      <c r="G567" s="64">
        <v>1.8</v>
      </c>
      <c r="H567" s="64">
        <v>50</v>
      </c>
    </row>
    <row r="568" spans="1:8" x14ac:dyDescent="0.15">
      <c r="A568" s="64">
        <v>565</v>
      </c>
      <c r="B568" s="64" t="s">
        <v>1767</v>
      </c>
      <c r="C568" s="64" t="s">
        <v>1926</v>
      </c>
      <c r="D568" s="64" t="s">
        <v>1945</v>
      </c>
      <c r="E568" s="64" t="s">
        <v>1946</v>
      </c>
      <c r="F568" s="64">
        <v>50</v>
      </c>
      <c r="G568" s="64">
        <v>2</v>
      </c>
      <c r="H568" s="64">
        <v>100</v>
      </c>
    </row>
    <row r="569" spans="1:8" x14ac:dyDescent="0.15">
      <c r="A569" s="64">
        <v>566</v>
      </c>
      <c r="B569" s="64" t="s">
        <v>1767</v>
      </c>
      <c r="C569" s="64" t="s">
        <v>1926</v>
      </c>
      <c r="D569" s="64" t="s">
        <v>1947</v>
      </c>
      <c r="E569" s="64" t="s">
        <v>1948</v>
      </c>
      <c r="F569" s="64">
        <v>33</v>
      </c>
      <c r="G569" s="64">
        <v>2</v>
      </c>
      <c r="H569" s="64">
        <v>67.5</v>
      </c>
    </row>
    <row r="570" spans="1:8" x14ac:dyDescent="0.15">
      <c r="A570" s="64">
        <v>567</v>
      </c>
      <c r="B570" s="64" t="s">
        <v>1767</v>
      </c>
      <c r="C570" s="64" t="s">
        <v>1926</v>
      </c>
      <c r="D570" s="64" t="s">
        <v>1949</v>
      </c>
      <c r="E570" s="64" t="s">
        <v>1950</v>
      </c>
      <c r="F570" s="64">
        <v>50</v>
      </c>
      <c r="G570" s="64">
        <v>2</v>
      </c>
      <c r="H570" s="64">
        <v>100</v>
      </c>
    </row>
    <row r="571" spans="1:8" x14ac:dyDescent="0.15">
      <c r="A571" s="64">
        <v>568</v>
      </c>
      <c r="B571" s="64" t="s">
        <v>1767</v>
      </c>
      <c r="C571" s="64" t="s">
        <v>1926</v>
      </c>
      <c r="D571" s="64" t="s">
        <v>1951</v>
      </c>
      <c r="E571" s="64" t="s">
        <v>1952</v>
      </c>
      <c r="F571" s="64">
        <v>50</v>
      </c>
      <c r="G571" s="64">
        <v>2.5</v>
      </c>
      <c r="H571" s="64">
        <v>186.06</v>
      </c>
    </row>
    <row r="572" spans="1:8" x14ac:dyDescent="0.15">
      <c r="A572" s="64">
        <v>569</v>
      </c>
      <c r="B572" s="64" t="s">
        <v>1767</v>
      </c>
      <c r="C572" s="64" t="s">
        <v>1926</v>
      </c>
      <c r="D572" s="64" t="s">
        <v>1953</v>
      </c>
      <c r="E572" s="64" t="s">
        <v>1954</v>
      </c>
      <c r="F572" s="64">
        <v>40</v>
      </c>
      <c r="G572" s="64">
        <v>2.5</v>
      </c>
      <c r="H572" s="65">
        <v>113.9</v>
      </c>
    </row>
    <row r="573" spans="1:8" x14ac:dyDescent="0.15">
      <c r="A573" s="64">
        <v>570</v>
      </c>
      <c r="B573" s="64" t="s">
        <v>1767</v>
      </c>
      <c r="C573" s="64" t="s">
        <v>1926</v>
      </c>
      <c r="D573" s="64" t="s">
        <v>1955</v>
      </c>
      <c r="E573" s="64" t="s">
        <v>1956</v>
      </c>
      <c r="F573" s="64">
        <v>30</v>
      </c>
      <c r="G573" s="64">
        <v>2.4</v>
      </c>
      <c r="H573" s="64">
        <v>72.900000000000006</v>
      </c>
    </row>
    <row r="574" spans="1:8" x14ac:dyDescent="0.15">
      <c r="A574" s="64">
        <v>571</v>
      </c>
      <c r="B574" s="64" t="s">
        <v>1767</v>
      </c>
      <c r="C574" s="64" t="s">
        <v>1926</v>
      </c>
      <c r="D574" s="64" t="s">
        <v>1957</v>
      </c>
      <c r="E574" s="64" t="s">
        <v>1958</v>
      </c>
      <c r="F574" s="64">
        <v>70</v>
      </c>
      <c r="G574" s="64">
        <v>1.5</v>
      </c>
      <c r="H574" s="64">
        <v>153</v>
      </c>
    </row>
    <row r="575" spans="1:8" x14ac:dyDescent="0.15">
      <c r="A575" s="64">
        <v>572</v>
      </c>
      <c r="B575" s="64" t="s">
        <v>1767</v>
      </c>
      <c r="C575" s="64" t="s">
        <v>1926</v>
      </c>
      <c r="D575" s="64" t="s">
        <v>1959</v>
      </c>
      <c r="E575" s="64" t="s">
        <v>1960</v>
      </c>
      <c r="F575" s="64">
        <v>50</v>
      </c>
      <c r="G575" s="64">
        <v>1.5</v>
      </c>
      <c r="H575" s="64">
        <v>84.48</v>
      </c>
    </row>
    <row r="576" spans="1:8" x14ac:dyDescent="0.15">
      <c r="A576" s="64">
        <v>573</v>
      </c>
      <c r="B576" s="64" t="s">
        <v>1767</v>
      </c>
      <c r="C576" s="64" t="s">
        <v>1926</v>
      </c>
      <c r="D576" s="64" t="s">
        <v>1961</v>
      </c>
      <c r="E576" s="64" t="s">
        <v>1962</v>
      </c>
      <c r="F576" s="64">
        <v>60</v>
      </c>
      <c r="G576" s="64">
        <v>1.8</v>
      </c>
      <c r="H576" s="64">
        <v>118.5</v>
      </c>
    </row>
    <row r="577" spans="1:8" x14ac:dyDescent="0.15">
      <c r="A577" s="64">
        <v>574</v>
      </c>
      <c r="B577" s="64" t="s">
        <v>1767</v>
      </c>
      <c r="C577" s="64" t="s">
        <v>1963</v>
      </c>
      <c r="D577" s="64" t="s">
        <v>1964</v>
      </c>
      <c r="E577" s="64" t="s">
        <v>1965</v>
      </c>
      <c r="F577" s="64">
        <v>110</v>
      </c>
      <c r="G577" s="64">
        <v>1.5</v>
      </c>
      <c r="H577" s="64">
        <v>101.7</v>
      </c>
    </row>
    <row r="578" spans="1:8" x14ac:dyDescent="0.15">
      <c r="A578" s="64">
        <v>575</v>
      </c>
      <c r="B578" s="64" t="s">
        <v>1767</v>
      </c>
      <c r="C578" s="64" t="s">
        <v>1963</v>
      </c>
      <c r="D578" s="64" t="s">
        <v>1966</v>
      </c>
      <c r="E578" s="64" t="s">
        <v>1967</v>
      </c>
      <c r="F578" s="64">
        <v>120</v>
      </c>
      <c r="G578" s="64">
        <v>1.6</v>
      </c>
      <c r="H578" s="64">
        <v>586.5</v>
      </c>
    </row>
    <row r="579" spans="1:8" x14ac:dyDescent="0.15">
      <c r="A579" s="64">
        <v>576</v>
      </c>
      <c r="B579" s="64" t="s">
        <v>1767</v>
      </c>
      <c r="C579" s="64" t="s">
        <v>1963</v>
      </c>
      <c r="D579" s="64" t="s">
        <v>1968</v>
      </c>
      <c r="E579" s="64" t="s">
        <v>1969</v>
      </c>
      <c r="F579" s="64">
        <v>83</v>
      </c>
      <c r="G579" s="64">
        <v>1.5</v>
      </c>
      <c r="H579" s="64">
        <v>163.19999999999999</v>
      </c>
    </row>
    <row r="580" spans="1:8" x14ac:dyDescent="0.15">
      <c r="A580" s="64">
        <v>577</v>
      </c>
      <c r="B580" s="64" t="s">
        <v>1767</v>
      </c>
      <c r="C580" s="64" t="s">
        <v>1963</v>
      </c>
      <c r="D580" s="64" t="s">
        <v>1970</v>
      </c>
      <c r="E580" s="64" t="s">
        <v>1971</v>
      </c>
      <c r="F580" s="64">
        <v>80</v>
      </c>
      <c r="G580" s="64">
        <v>1.8</v>
      </c>
      <c r="H580" s="64">
        <v>127.5</v>
      </c>
    </row>
    <row r="581" spans="1:8" x14ac:dyDescent="0.15">
      <c r="A581" s="64">
        <v>578</v>
      </c>
      <c r="B581" s="64" t="s">
        <v>1767</v>
      </c>
      <c r="C581" s="64" t="s">
        <v>1963</v>
      </c>
      <c r="D581" s="64" t="s">
        <v>1972</v>
      </c>
      <c r="E581" s="64" t="s">
        <v>1973</v>
      </c>
      <c r="F581" s="64">
        <v>50</v>
      </c>
      <c r="G581" s="64">
        <v>1.5</v>
      </c>
      <c r="H581" s="64">
        <v>74.72</v>
      </c>
    </row>
    <row r="582" spans="1:8" x14ac:dyDescent="0.15">
      <c r="A582" s="64">
        <v>579</v>
      </c>
      <c r="B582" s="64" t="s">
        <v>1767</v>
      </c>
      <c r="C582" s="64" t="s">
        <v>1963</v>
      </c>
      <c r="D582" s="64" t="s">
        <v>1974</v>
      </c>
      <c r="E582" s="64" t="s">
        <v>1975</v>
      </c>
      <c r="F582" s="64">
        <v>92</v>
      </c>
      <c r="G582" s="64">
        <v>2.5</v>
      </c>
      <c r="H582" s="64">
        <v>257.39999999999998</v>
      </c>
    </row>
    <row r="583" spans="1:8" x14ac:dyDescent="0.15">
      <c r="A583" s="64">
        <v>580</v>
      </c>
      <c r="B583" s="64" t="s">
        <v>1767</v>
      </c>
      <c r="C583" s="64" t="s">
        <v>1963</v>
      </c>
      <c r="D583" s="64" t="s">
        <v>1976</v>
      </c>
      <c r="E583" s="64" t="s">
        <v>1977</v>
      </c>
      <c r="F583" s="64">
        <v>101</v>
      </c>
      <c r="G583" s="64">
        <v>2.5</v>
      </c>
      <c r="H583" s="64">
        <v>158.78</v>
      </c>
    </row>
    <row r="584" spans="1:8" x14ac:dyDescent="0.15">
      <c r="A584" s="64">
        <v>581</v>
      </c>
      <c r="B584" s="64" t="s">
        <v>1767</v>
      </c>
      <c r="C584" s="64" t="s">
        <v>1963</v>
      </c>
      <c r="D584" s="64" t="s">
        <v>1978</v>
      </c>
      <c r="E584" s="64" t="s">
        <v>1979</v>
      </c>
      <c r="F584" s="64">
        <v>250</v>
      </c>
      <c r="G584" s="64">
        <v>4</v>
      </c>
      <c r="H584" s="64">
        <v>888.24</v>
      </c>
    </row>
    <row r="585" spans="1:8" x14ac:dyDescent="0.15">
      <c r="A585" s="64">
        <v>582</v>
      </c>
      <c r="B585" s="64" t="s">
        <v>1767</v>
      </c>
      <c r="C585" s="64" t="s">
        <v>1963</v>
      </c>
      <c r="D585" s="64" t="s">
        <v>1980</v>
      </c>
      <c r="E585" s="64" t="s">
        <v>1981</v>
      </c>
      <c r="F585" s="64">
        <v>43</v>
      </c>
      <c r="G585" s="64">
        <v>3.5</v>
      </c>
      <c r="H585" s="64">
        <v>248.4</v>
      </c>
    </row>
    <row r="586" spans="1:8" x14ac:dyDescent="0.15">
      <c r="A586" s="64">
        <v>583</v>
      </c>
      <c r="B586" s="64" t="s">
        <v>1767</v>
      </c>
      <c r="C586" s="64" t="s">
        <v>1963</v>
      </c>
      <c r="D586" s="64" t="s">
        <v>1982</v>
      </c>
      <c r="E586" s="64" t="s">
        <v>1983</v>
      </c>
      <c r="F586" s="64">
        <v>130</v>
      </c>
      <c r="G586" s="64">
        <v>3.5</v>
      </c>
      <c r="H586" s="64">
        <v>625.65</v>
      </c>
    </row>
    <row r="587" spans="1:8" x14ac:dyDescent="0.15">
      <c r="A587" s="64">
        <v>584</v>
      </c>
      <c r="B587" s="64" t="s">
        <v>1767</v>
      </c>
      <c r="C587" s="64" t="s">
        <v>1963</v>
      </c>
      <c r="D587" s="64" t="s">
        <v>1984</v>
      </c>
      <c r="E587" s="64" t="s">
        <v>1984</v>
      </c>
      <c r="F587" s="64">
        <v>118</v>
      </c>
      <c r="G587" s="64">
        <v>1.5</v>
      </c>
      <c r="H587" s="64">
        <v>1176.42</v>
      </c>
    </row>
    <row r="588" spans="1:8" x14ac:dyDescent="0.15">
      <c r="A588" s="64">
        <v>585</v>
      </c>
      <c r="B588" s="64" t="s">
        <v>1767</v>
      </c>
      <c r="C588" s="64" t="s">
        <v>1963</v>
      </c>
      <c r="D588" s="64" t="s">
        <v>1985</v>
      </c>
      <c r="E588" s="64" t="s">
        <v>1986</v>
      </c>
      <c r="F588" s="64">
        <v>55</v>
      </c>
      <c r="G588" s="64">
        <v>3.5</v>
      </c>
      <c r="H588" s="64">
        <v>104.18</v>
      </c>
    </row>
    <row r="589" spans="1:8" x14ac:dyDescent="0.15">
      <c r="A589" s="64">
        <v>586</v>
      </c>
      <c r="B589" s="64" t="s">
        <v>1767</v>
      </c>
      <c r="C589" s="64" t="s">
        <v>1963</v>
      </c>
      <c r="D589" s="64" t="s">
        <v>1987</v>
      </c>
      <c r="E589" s="64" t="s">
        <v>1970</v>
      </c>
      <c r="F589" s="64"/>
      <c r="G589" s="64"/>
      <c r="H589" s="64">
        <v>113.81</v>
      </c>
    </row>
    <row r="590" spans="1:8" x14ac:dyDescent="0.15">
      <c r="A590" s="64">
        <v>587</v>
      </c>
      <c r="B590" s="64" t="s">
        <v>1767</v>
      </c>
      <c r="C590" s="64" t="s">
        <v>1963</v>
      </c>
      <c r="D590" s="64" t="s">
        <v>1988</v>
      </c>
      <c r="E590" s="64" t="s">
        <v>1989</v>
      </c>
      <c r="F590" s="64"/>
      <c r="G590" s="64"/>
      <c r="H590" s="64">
        <v>107.1</v>
      </c>
    </row>
    <row r="591" spans="1:8" x14ac:dyDescent="0.15">
      <c r="A591" s="64">
        <v>588</v>
      </c>
      <c r="B591" s="64" t="s">
        <v>1767</v>
      </c>
      <c r="C591" s="64" t="s">
        <v>1963</v>
      </c>
      <c r="D591" s="64" t="s">
        <v>1990</v>
      </c>
      <c r="E591" s="64" t="s">
        <v>1991</v>
      </c>
      <c r="F591" s="64"/>
      <c r="G591" s="64"/>
      <c r="H591" s="64">
        <v>71.599999999999994</v>
      </c>
    </row>
    <row r="592" spans="1:8" x14ac:dyDescent="0.15">
      <c r="A592" s="64">
        <v>589</v>
      </c>
      <c r="B592" s="64" t="s">
        <v>1767</v>
      </c>
      <c r="C592" s="64" t="s">
        <v>1992</v>
      </c>
      <c r="D592" s="64" t="s">
        <v>1993</v>
      </c>
      <c r="E592" s="64" t="s">
        <v>1994</v>
      </c>
      <c r="F592" s="64">
        <v>200</v>
      </c>
      <c r="G592" s="64">
        <v>6</v>
      </c>
      <c r="H592" s="64">
        <v>1200</v>
      </c>
    </row>
    <row r="593" spans="1:8" x14ac:dyDescent="0.15">
      <c r="A593" s="64">
        <v>590</v>
      </c>
      <c r="B593" s="64" t="s">
        <v>1767</v>
      </c>
      <c r="C593" s="64" t="s">
        <v>1992</v>
      </c>
      <c r="D593" s="64" t="s">
        <v>1995</v>
      </c>
      <c r="E593" s="64" t="s">
        <v>1996</v>
      </c>
      <c r="F593" s="64">
        <v>100</v>
      </c>
      <c r="G593" s="64">
        <v>3</v>
      </c>
      <c r="H593" s="64">
        <v>300</v>
      </c>
    </row>
    <row r="594" spans="1:8" x14ac:dyDescent="0.15">
      <c r="A594" s="64">
        <v>591</v>
      </c>
      <c r="B594" s="64" t="s">
        <v>1767</v>
      </c>
      <c r="C594" s="64" t="s">
        <v>1992</v>
      </c>
      <c r="D594" s="64" t="s">
        <v>1997</v>
      </c>
      <c r="E594" s="64" t="s">
        <v>1998</v>
      </c>
      <c r="F594" s="64">
        <v>20</v>
      </c>
      <c r="G594" s="64">
        <v>7</v>
      </c>
      <c r="H594" s="64">
        <v>140</v>
      </c>
    </row>
    <row r="595" spans="1:8" x14ac:dyDescent="0.15">
      <c r="A595" s="64">
        <v>592</v>
      </c>
      <c r="B595" s="64" t="s">
        <v>1767</v>
      </c>
      <c r="C595" s="64" t="s">
        <v>1992</v>
      </c>
      <c r="D595" s="64" t="s">
        <v>1999</v>
      </c>
      <c r="E595" s="64" t="s">
        <v>2000</v>
      </c>
      <c r="F595" s="64">
        <v>50</v>
      </c>
      <c r="G595" s="64">
        <v>2</v>
      </c>
      <c r="H595" s="64">
        <v>100</v>
      </c>
    </row>
    <row r="596" spans="1:8" x14ac:dyDescent="0.15">
      <c r="A596" s="64">
        <v>593</v>
      </c>
      <c r="B596" s="64" t="s">
        <v>1767</v>
      </c>
      <c r="C596" s="64" t="s">
        <v>1992</v>
      </c>
      <c r="D596" s="64" t="s">
        <v>2001</v>
      </c>
      <c r="E596" s="64" t="s">
        <v>2002</v>
      </c>
      <c r="F596" s="64">
        <v>2000</v>
      </c>
      <c r="G596" s="64">
        <v>5</v>
      </c>
      <c r="H596" s="64">
        <v>11711</v>
      </c>
    </row>
    <row r="597" spans="1:8" x14ac:dyDescent="0.15">
      <c r="A597" s="64">
        <v>594</v>
      </c>
      <c r="B597" s="64" t="s">
        <v>1767</v>
      </c>
      <c r="C597" s="64" t="s">
        <v>1992</v>
      </c>
      <c r="D597" s="64" t="s">
        <v>2003</v>
      </c>
      <c r="E597" s="64" t="s">
        <v>2003</v>
      </c>
      <c r="F597" s="64">
        <v>10</v>
      </c>
      <c r="G597" s="64">
        <v>3</v>
      </c>
      <c r="H597" s="64">
        <v>30</v>
      </c>
    </row>
    <row r="598" spans="1:8" x14ac:dyDescent="0.15">
      <c r="A598" s="64">
        <v>595</v>
      </c>
      <c r="B598" s="64" t="s">
        <v>1767</v>
      </c>
      <c r="C598" s="64" t="s">
        <v>2004</v>
      </c>
      <c r="D598" s="64" t="s">
        <v>2005</v>
      </c>
      <c r="E598" s="64" t="s">
        <v>2006</v>
      </c>
      <c r="F598" s="64">
        <v>100</v>
      </c>
      <c r="G598" s="64">
        <v>9</v>
      </c>
      <c r="H598" s="64">
        <v>900</v>
      </c>
    </row>
    <row r="599" spans="1:8" x14ac:dyDescent="0.15">
      <c r="A599" s="64">
        <v>596</v>
      </c>
      <c r="B599" s="64" t="s">
        <v>1767</v>
      </c>
      <c r="C599" s="64" t="s">
        <v>2004</v>
      </c>
      <c r="D599" s="64" t="s">
        <v>2007</v>
      </c>
      <c r="E599" s="64" t="s">
        <v>2008</v>
      </c>
      <c r="F599" s="64">
        <v>160</v>
      </c>
      <c r="G599" s="64">
        <v>11.25</v>
      </c>
      <c r="H599" s="64">
        <v>1800</v>
      </c>
    </row>
    <row r="600" spans="1:8" x14ac:dyDescent="0.15">
      <c r="A600" s="64">
        <v>597</v>
      </c>
      <c r="B600" s="64" t="s">
        <v>1767</v>
      </c>
      <c r="C600" s="64" t="s">
        <v>2004</v>
      </c>
      <c r="D600" s="64" t="s">
        <v>2009</v>
      </c>
      <c r="E600" s="64" t="s">
        <v>2010</v>
      </c>
      <c r="F600" s="64">
        <v>200</v>
      </c>
      <c r="G600" s="64">
        <v>5</v>
      </c>
      <c r="H600" s="64">
        <v>1000</v>
      </c>
    </row>
    <row r="601" spans="1:8" x14ac:dyDescent="0.15">
      <c r="A601" s="64">
        <v>598</v>
      </c>
      <c r="B601" s="64" t="s">
        <v>1767</v>
      </c>
      <c r="C601" s="64" t="s">
        <v>2004</v>
      </c>
      <c r="D601" s="64" t="s">
        <v>2011</v>
      </c>
      <c r="E601" s="64" t="s">
        <v>2012</v>
      </c>
      <c r="F601" s="64">
        <v>100</v>
      </c>
      <c r="G601" s="64">
        <v>4.5</v>
      </c>
      <c r="H601" s="64">
        <v>450</v>
      </c>
    </row>
    <row r="602" spans="1:8" x14ac:dyDescent="0.15">
      <c r="A602" s="64">
        <v>599</v>
      </c>
      <c r="B602" s="64" t="s">
        <v>1767</v>
      </c>
      <c r="C602" s="64" t="s">
        <v>2004</v>
      </c>
      <c r="D602" s="64" t="s">
        <v>2013</v>
      </c>
      <c r="E602" s="64" t="s">
        <v>2014</v>
      </c>
      <c r="F602" s="64">
        <v>200</v>
      </c>
      <c r="G602" s="64">
        <v>2</v>
      </c>
      <c r="H602" s="64">
        <v>400</v>
      </c>
    </row>
    <row r="603" spans="1:8" x14ac:dyDescent="0.15">
      <c r="A603" s="64">
        <v>600</v>
      </c>
      <c r="B603" s="64" t="s">
        <v>1767</v>
      </c>
      <c r="C603" s="64" t="s">
        <v>2004</v>
      </c>
      <c r="D603" s="64" t="s">
        <v>2015</v>
      </c>
      <c r="E603" s="64" t="s">
        <v>2016</v>
      </c>
      <c r="F603" s="64">
        <v>200</v>
      </c>
      <c r="G603" s="64">
        <v>3.75</v>
      </c>
      <c r="H603" s="64">
        <v>750</v>
      </c>
    </row>
    <row r="604" spans="1:8" x14ac:dyDescent="0.15">
      <c r="A604" s="64">
        <v>601</v>
      </c>
      <c r="B604" s="64" t="s">
        <v>1767</v>
      </c>
      <c r="C604" s="64" t="s">
        <v>2004</v>
      </c>
      <c r="D604" s="64" t="s">
        <v>2017</v>
      </c>
      <c r="E604" s="64" t="s">
        <v>2018</v>
      </c>
      <c r="F604" s="64">
        <v>250</v>
      </c>
      <c r="G604" s="64">
        <v>7</v>
      </c>
      <c r="H604" s="64">
        <v>1750</v>
      </c>
    </row>
    <row r="605" spans="1:8" x14ac:dyDescent="0.15">
      <c r="A605" s="64">
        <v>602</v>
      </c>
      <c r="B605" s="64" t="s">
        <v>1767</v>
      </c>
      <c r="C605" s="64" t="s">
        <v>2004</v>
      </c>
      <c r="D605" s="64" t="s">
        <v>2019</v>
      </c>
      <c r="E605" s="64" t="s">
        <v>2020</v>
      </c>
      <c r="F605" s="64">
        <v>200</v>
      </c>
      <c r="G605" s="64">
        <v>4</v>
      </c>
      <c r="H605" s="64">
        <v>800</v>
      </c>
    </row>
    <row r="606" spans="1:8" x14ac:dyDescent="0.15">
      <c r="A606" s="64">
        <v>603</v>
      </c>
      <c r="B606" s="64" t="s">
        <v>1767</v>
      </c>
      <c r="C606" s="64" t="s">
        <v>2004</v>
      </c>
      <c r="D606" s="64" t="s">
        <v>2021</v>
      </c>
      <c r="E606" s="64" t="s">
        <v>2022</v>
      </c>
      <c r="F606" s="64">
        <v>200</v>
      </c>
      <c r="G606" s="64">
        <v>7.5</v>
      </c>
      <c r="H606" s="64">
        <v>1500</v>
      </c>
    </row>
    <row r="607" spans="1:8" x14ac:dyDescent="0.15">
      <c r="A607" s="64">
        <v>604</v>
      </c>
      <c r="B607" s="64" t="s">
        <v>1767</v>
      </c>
      <c r="C607" s="64" t="s">
        <v>2004</v>
      </c>
      <c r="D607" s="64" t="s">
        <v>2023</v>
      </c>
      <c r="E607" s="64" t="s">
        <v>2024</v>
      </c>
      <c r="F607" s="64">
        <v>3</v>
      </c>
      <c r="G607" s="64">
        <v>200</v>
      </c>
      <c r="H607" s="64">
        <v>600</v>
      </c>
    </row>
    <row r="608" spans="1:8" x14ac:dyDescent="0.15">
      <c r="A608" s="64">
        <v>605</v>
      </c>
      <c r="B608" s="64" t="s">
        <v>1767</v>
      </c>
      <c r="C608" s="64" t="s">
        <v>2004</v>
      </c>
      <c r="D608" s="64" t="s">
        <v>2025</v>
      </c>
      <c r="E608" s="64" t="s">
        <v>2012</v>
      </c>
      <c r="F608" s="64">
        <v>200</v>
      </c>
      <c r="G608" s="64">
        <v>4</v>
      </c>
      <c r="H608" s="64">
        <v>800</v>
      </c>
    </row>
    <row r="609" spans="1:8" x14ac:dyDescent="0.15">
      <c r="A609" s="64">
        <v>606</v>
      </c>
      <c r="B609" s="64" t="s">
        <v>1767</v>
      </c>
      <c r="C609" s="64" t="s">
        <v>2004</v>
      </c>
      <c r="D609" s="64" t="s">
        <v>2026</v>
      </c>
      <c r="E609" s="64" t="s">
        <v>2027</v>
      </c>
      <c r="F609" s="64">
        <v>200</v>
      </c>
      <c r="G609" s="64">
        <v>9</v>
      </c>
      <c r="H609" s="64">
        <v>1800</v>
      </c>
    </row>
    <row r="610" spans="1:8" x14ac:dyDescent="0.15">
      <c r="A610" s="64">
        <v>607</v>
      </c>
      <c r="B610" s="64" t="s">
        <v>1767</v>
      </c>
      <c r="C610" s="64" t="s">
        <v>2004</v>
      </c>
      <c r="D610" s="64" t="s">
        <v>2028</v>
      </c>
      <c r="E610" s="64" t="s">
        <v>2029</v>
      </c>
      <c r="F610" s="64">
        <v>100</v>
      </c>
      <c r="G610" s="64">
        <v>2</v>
      </c>
      <c r="H610" s="64">
        <v>200</v>
      </c>
    </row>
    <row r="611" spans="1:8" x14ac:dyDescent="0.15">
      <c r="A611" s="64">
        <v>608</v>
      </c>
      <c r="B611" s="64" t="s">
        <v>1767</v>
      </c>
      <c r="C611" s="64" t="s">
        <v>2004</v>
      </c>
      <c r="D611" s="64" t="s">
        <v>2030</v>
      </c>
      <c r="E611" s="64" t="s">
        <v>2031</v>
      </c>
      <c r="F611" s="64">
        <v>20</v>
      </c>
      <c r="G611" s="64">
        <v>2.5</v>
      </c>
      <c r="H611" s="64">
        <v>50</v>
      </c>
    </row>
    <row r="612" spans="1:8" x14ac:dyDescent="0.15">
      <c r="A612" s="64">
        <v>609</v>
      </c>
      <c r="B612" s="64" t="s">
        <v>1767</v>
      </c>
      <c r="C612" s="64" t="s">
        <v>2004</v>
      </c>
      <c r="D612" s="64" t="s">
        <v>2032</v>
      </c>
      <c r="E612" s="64" t="s">
        <v>2033</v>
      </c>
      <c r="F612" s="64">
        <v>100</v>
      </c>
      <c r="G612" s="64">
        <v>2</v>
      </c>
      <c r="H612" s="64">
        <v>200</v>
      </c>
    </row>
    <row r="613" spans="1:8" x14ac:dyDescent="0.15">
      <c r="A613" s="64">
        <v>610</v>
      </c>
      <c r="B613" s="64" t="s">
        <v>1767</v>
      </c>
      <c r="C613" s="64" t="s">
        <v>2034</v>
      </c>
      <c r="D613" s="64" t="s">
        <v>2035</v>
      </c>
      <c r="E613" s="64" t="s">
        <v>2036</v>
      </c>
      <c r="F613" s="64">
        <v>442.98</v>
      </c>
      <c r="G613" s="64">
        <v>2.5</v>
      </c>
      <c r="H613" s="64">
        <v>1107.46</v>
      </c>
    </row>
    <row r="614" spans="1:8" x14ac:dyDescent="0.15">
      <c r="A614" s="64">
        <v>611</v>
      </c>
      <c r="B614" s="64" t="s">
        <v>1767</v>
      </c>
      <c r="C614" s="64" t="s">
        <v>2034</v>
      </c>
      <c r="D614" s="64" t="s">
        <v>2037</v>
      </c>
      <c r="E614" s="64" t="s">
        <v>2038</v>
      </c>
      <c r="F614" s="64">
        <v>142.61000000000001</v>
      </c>
      <c r="G614" s="64">
        <v>4</v>
      </c>
      <c r="H614" s="64">
        <v>570.44000000000005</v>
      </c>
    </row>
    <row r="615" spans="1:8" x14ac:dyDescent="0.15">
      <c r="A615" s="64">
        <v>612</v>
      </c>
      <c r="B615" s="64" t="s">
        <v>1767</v>
      </c>
      <c r="C615" s="64" t="s">
        <v>2034</v>
      </c>
      <c r="D615" s="64" t="s">
        <v>2039</v>
      </c>
      <c r="E615" s="64" t="s">
        <v>2039</v>
      </c>
      <c r="F615" s="64">
        <v>631.96</v>
      </c>
      <c r="G615" s="64">
        <v>1</v>
      </c>
      <c r="H615" s="64">
        <v>631.96</v>
      </c>
    </row>
    <row r="616" spans="1:8" x14ac:dyDescent="0.15">
      <c r="A616" s="64">
        <v>613</v>
      </c>
      <c r="B616" s="64" t="s">
        <v>1767</v>
      </c>
      <c r="C616" s="64" t="s">
        <v>2034</v>
      </c>
      <c r="D616" s="64" t="s">
        <v>2040</v>
      </c>
      <c r="E616" s="64" t="s">
        <v>2041</v>
      </c>
      <c r="F616" s="64">
        <v>851.3</v>
      </c>
      <c r="G616" s="64">
        <v>1.5</v>
      </c>
      <c r="H616" s="64">
        <v>1277</v>
      </c>
    </row>
    <row r="617" spans="1:8" x14ac:dyDescent="0.15">
      <c r="A617" s="64">
        <v>614</v>
      </c>
      <c r="B617" s="64" t="s">
        <v>1767</v>
      </c>
      <c r="C617" s="64" t="s">
        <v>2034</v>
      </c>
      <c r="D617" s="64" t="s">
        <v>2042</v>
      </c>
      <c r="E617" s="64" t="s">
        <v>2043</v>
      </c>
      <c r="F617" s="64">
        <v>111.25</v>
      </c>
      <c r="G617" s="64">
        <v>2</v>
      </c>
      <c r="H617" s="64">
        <v>222.5</v>
      </c>
    </row>
    <row r="618" spans="1:8" x14ac:dyDescent="0.15">
      <c r="A618" s="64">
        <v>615</v>
      </c>
      <c r="B618" s="64" t="s">
        <v>1767</v>
      </c>
      <c r="C618" s="64" t="s">
        <v>2034</v>
      </c>
      <c r="D618" s="64" t="s">
        <v>2044</v>
      </c>
      <c r="E618" s="64" t="s">
        <v>2045</v>
      </c>
      <c r="F618" s="64">
        <v>177.6</v>
      </c>
      <c r="G618" s="64">
        <v>3</v>
      </c>
      <c r="H618" s="64">
        <v>533</v>
      </c>
    </row>
    <row r="619" spans="1:8" x14ac:dyDescent="0.15">
      <c r="A619" s="64">
        <v>616</v>
      </c>
      <c r="B619" s="64" t="s">
        <v>1767</v>
      </c>
      <c r="C619" s="64" t="s">
        <v>2034</v>
      </c>
      <c r="D619" s="64" t="s">
        <v>2046</v>
      </c>
      <c r="E619" s="64" t="s">
        <v>2047</v>
      </c>
      <c r="F619" s="64">
        <v>60</v>
      </c>
      <c r="G619" s="64">
        <v>2</v>
      </c>
      <c r="H619" s="64">
        <v>120</v>
      </c>
    </row>
    <row r="620" spans="1:8" x14ac:dyDescent="0.15">
      <c r="A620" s="64">
        <v>617</v>
      </c>
      <c r="B620" s="64" t="s">
        <v>1767</v>
      </c>
      <c r="C620" s="64" t="s">
        <v>2034</v>
      </c>
      <c r="D620" s="64" t="s">
        <v>2048</v>
      </c>
      <c r="E620" s="64" t="s">
        <v>2049</v>
      </c>
      <c r="F620" s="64">
        <v>200</v>
      </c>
      <c r="G620" s="64">
        <v>0.6</v>
      </c>
      <c r="H620" s="64">
        <v>120</v>
      </c>
    </row>
    <row r="621" spans="1:8" x14ac:dyDescent="0.15">
      <c r="A621" s="64">
        <v>618</v>
      </c>
      <c r="B621" s="64" t="s">
        <v>1767</v>
      </c>
      <c r="C621" s="64" t="s">
        <v>2034</v>
      </c>
      <c r="D621" s="64" t="s">
        <v>2050</v>
      </c>
      <c r="E621" s="64" t="s">
        <v>2051</v>
      </c>
      <c r="F621" s="64">
        <v>250</v>
      </c>
      <c r="G621" s="64">
        <v>0.6</v>
      </c>
      <c r="H621" s="64">
        <v>150</v>
      </c>
    </row>
    <row r="622" spans="1:8" x14ac:dyDescent="0.15">
      <c r="A622" s="64">
        <v>619</v>
      </c>
      <c r="B622" s="64" t="s">
        <v>1767</v>
      </c>
      <c r="C622" s="64" t="s">
        <v>2052</v>
      </c>
      <c r="D622" s="64" t="s">
        <v>2053</v>
      </c>
      <c r="E622" s="64" t="s">
        <v>2054</v>
      </c>
      <c r="F622" s="64">
        <v>375</v>
      </c>
      <c r="G622" s="64">
        <v>6</v>
      </c>
      <c r="H622" s="64">
        <v>2250</v>
      </c>
    </row>
    <row r="623" spans="1:8" x14ac:dyDescent="0.15">
      <c r="A623" s="64">
        <v>620</v>
      </c>
      <c r="B623" s="64" t="s">
        <v>1767</v>
      </c>
      <c r="C623" s="64" t="s">
        <v>2052</v>
      </c>
      <c r="D623" s="64" t="s">
        <v>2055</v>
      </c>
      <c r="E623" s="64" t="s">
        <v>2056</v>
      </c>
      <c r="F623" s="64">
        <v>425</v>
      </c>
      <c r="G623" s="64">
        <v>4</v>
      </c>
      <c r="H623" s="64">
        <v>1700</v>
      </c>
    </row>
    <row r="624" spans="1:8" x14ac:dyDescent="0.15">
      <c r="A624" s="64">
        <v>621</v>
      </c>
      <c r="B624" s="64" t="s">
        <v>1767</v>
      </c>
      <c r="C624" s="64" t="s">
        <v>2052</v>
      </c>
      <c r="D624" s="64" t="s">
        <v>2057</v>
      </c>
      <c r="E624" s="64" t="s">
        <v>2058</v>
      </c>
      <c r="F624" s="64">
        <v>150</v>
      </c>
      <c r="G624" s="64">
        <v>3</v>
      </c>
      <c r="H624" s="64">
        <v>450</v>
      </c>
    </row>
    <row r="625" spans="1:8" x14ac:dyDescent="0.15">
      <c r="A625" s="64">
        <v>622</v>
      </c>
      <c r="B625" s="64" t="s">
        <v>1767</v>
      </c>
      <c r="C625" s="64" t="s">
        <v>2052</v>
      </c>
      <c r="D625" s="64" t="s">
        <v>2059</v>
      </c>
      <c r="E625" s="64" t="s">
        <v>2060</v>
      </c>
      <c r="F625" s="64">
        <v>405</v>
      </c>
      <c r="G625" s="64">
        <v>7.5</v>
      </c>
      <c r="H625" s="64">
        <v>3037.5</v>
      </c>
    </row>
    <row r="626" spans="1:8" x14ac:dyDescent="0.15">
      <c r="A626" s="64">
        <v>623</v>
      </c>
      <c r="B626" s="64" t="s">
        <v>1767</v>
      </c>
      <c r="C626" s="64" t="s">
        <v>2052</v>
      </c>
      <c r="D626" s="64" t="s">
        <v>2061</v>
      </c>
      <c r="E626" s="64" t="s">
        <v>2062</v>
      </c>
      <c r="F626" s="64">
        <v>300</v>
      </c>
      <c r="G626" s="64">
        <v>2</v>
      </c>
      <c r="H626" s="64">
        <v>600</v>
      </c>
    </row>
    <row r="627" spans="1:8" x14ac:dyDescent="0.15">
      <c r="A627" s="64">
        <v>624</v>
      </c>
      <c r="B627" s="64" t="s">
        <v>1767</v>
      </c>
      <c r="C627" s="64" t="s">
        <v>2052</v>
      </c>
      <c r="D627" s="64" t="s">
        <v>2063</v>
      </c>
      <c r="E627" s="64" t="s">
        <v>2064</v>
      </c>
      <c r="F627" s="64">
        <v>250</v>
      </c>
      <c r="G627" s="64">
        <v>3</v>
      </c>
      <c r="H627" s="64">
        <v>750</v>
      </c>
    </row>
    <row r="628" spans="1:8" x14ac:dyDescent="0.15">
      <c r="A628" s="64">
        <v>625</v>
      </c>
      <c r="B628" s="64" t="s">
        <v>1767</v>
      </c>
      <c r="C628" s="64" t="s">
        <v>2052</v>
      </c>
      <c r="D628" s="64" t="s">
        <v>2065</v>
      </c>
      <c r="E628" s="64" t="s">
        <v>2066</v>
      </c>
      <c r="F628" s="64">
        <v>100</v>
      </c>
      <c r="G628" s="64">
        <v>3</v>
      </c>
      <c r="H628" s="64">
        <v>300</v>
      </c>
    </row>
    <row r="629" spans="1:8" x14ac:dyDescent="0.15">
      <c r="A629" s="64">
        <v>626</v>
      </c>
      <c r="B629" s="64" t="s">
        <v>1767</v>
      </c>
      <c r="C629" s="64" t="s">
        <v>2052</v>
      </c>
      <c r="D629" s="64" t="s">
        <v>2067</v>
      </c>
      <c r="E629" s="64" t="s">
        <v>2068</v>
      </c>
      <c r="F629" s="64">
        <v>100</v>
      </c>
      <c r="G629" s="64">
        <v>4</v>
      </c>
      <c r="H629" s="64">
        <v>400</v>
      </c>
    </row>
    <row r="630" spans="1:8" x14ac:dyDescent="0.15">
      <c r="A630" s="64">
        <v>627</v>
      </c>
      <c r="B630" s="64" t="s">
        <v>1767</v>
      </c>
      <c r="C630" s="64" t="s">
        <v>2052</v>
      </c>
      <c r="D630" s="64" t="s">
        <v>2069</v>
      </c>
      <c r="E630" s="64" t="s">
        <v>2070</v>
      </c>
      <c r="F630" s="64">
        <v>100</v>
      </c>
      <c r="G630" s="64">
        <v>3</v>
      </c>
      <c r="H630" s="64">
        <v>300</v>
      </c>
    </row>
    <row r="631" spans="1:8" x14ac:dyDescent="0.15">
      <c r="A631" s="64">
        <v>628</v>
      </c>
      <c r="B631" s="64" t="s">
        <v>1767</v>
      </c>
      <c r="C631" s="64" t="s">
        <v>2052</v>
      </c>
      <c r="D631" s="64" t="s">
        <v>2071</v>
      </c>
      <c r="E631" s="64" t="s">
        <v>2072</v>
      </c>
      <c r="F631" s="64">
        <v>50</v>
      </c>
      <c r="G631" s="64">
        <v>3</v>
      </c>
      <c r="H631" s="64">
        <v>150</v>
      </c>
    </row>
    <row r="632" spans="1:8" x14ac:dyDescent="0.15">
      <c r="A632" s="64">
        <v>629</v>
      </c>
      <c r="B632" s="64" t="s">
        <v>1767</v>
      </c>
      <c r="C632" s="64" t="s">
        <v>2052</v>
      </c>
      <c r="D632" s="64" t="s">
        <v>2073</v>
      </c>
      <c r="E632" s="64" t="s">
        <v>2074</v>
      </c>
      <c r="F632" s="64">
        <v>20</v>
      </c>
      <c r="G632" s="64">
        <v>5</v>
      </c>
      <c r="H632" s="64">
        <v>100</v>
      </c>
    </row>
    <row r="633" spans="1:8" x14ac:dyDescent="0.15">
      <c r="A633" s="64">
        <v>630</v>
      </c>
      <c r="B633" s="64" t="s">
        <v>1767</v>
      </c>
      <c r="C633" s="64" t="s">
        <v>2075</v>
      </c>
      <c r="D633" s="66" t="s">
        <v>2076</v>
      </c>
      <c r="E633" s="64" t="s">
        <v>2077</v>
      </c>
      <c r="F633" s="64">
        <v>200</v>
      </c>
      <c r="G633" s="64">
        <v>3</v>
      </c>
      <c r="H633" s="64">
        <v>600</v>
      </c>
    </row>
    <row r="634" spans="1:8" x14ac:dyDescent="0.15">
      <c r="A634" s="64">
        <v>631</v>
      </c>
      <c r="B634" s="64" t="s">
        <v>1767</v>
      </c>
      <c r="C634" s="64" t="s">
        <v>2075</v>
      </c>
      <c r="D634" s="66" t="s">
        <v>2078</v>
      </c>
      <c r="E634" s="64" t="s">
        <v>2079</v>
      </c>
      <c r="F634" s="64">
        <v>150</v>
      </c>
      <c r="G634" s="64">
        <v>2</v>
      </c>
      <c r="H634" s="64">
        <v>300</v>
      </c>
    </row>
    <row r="635" spans="1:8" x14ac:dyDescent="0.15">
      <c r="A635" s="64">
        <v>632</v>
      </c>
      <c r="B635" s="64" t="s">
        <v>1767</v>
      </c>
      <c r="C635" s="64" t="s">
        <v>2075</v>
      </c>
      <c r="D635" s="66" t="s">
        <v>2080</v>
      </c>
      <c r="E635" s="64" t="s">
        <v>2081</v>
      </c>
      <c r="F635" s="64">
        <v>150</v>
      </c>
      <c r="G635" s="64">
        <v>2</v>
      </c>
      <c r="H635" s="64">
        <v>300</v>
      </c>
    </row>
    <row r="636" spans="1:8" x14ac:dyDescent="0.15">
      <c r="A636" s="64">
        <v>633</v>
      </c>
      <c r="B636" s="64" t="s">
        <v>1767</v>
      </c>
      <c r="C636" s="64" t="s">
        <v>2075</v>
      </c>
      <c r="D636" s="66" t="s">
        <v>2082</v>
      </c>
      <c r="E636" s="64" t="s">
        <v>2083</v>
      </c>
      <c r="F636" s="64">
        <v>50</v>
      </c>
      <c r="G636" s="64">
        <v>2</v>
      </c>
      <c r="H636" s="64">
        <v>100</v>
      </c>
    </row>
    <row r="637" spans="1:8" x14ac:dyDescent="0.15">
      <c r="A637" s="64">
        <v>634</v>
      </c>
      <c r="B637" s="64" t="s">
        <v>1767</v>
      </c>
      <c r="C637" s="64" t="s">
        <v>2075</v>
      </c>
      <c r="D637" s="66" t="s">
        <v>2084</v>
      </c>
      <c r="E637" s="64" t="s">
        <v>2085</v>
      </c>
      <c r="F637" s="64">
        <v>30</v>
      </c>
      <c r="G637" s="64">
        <v>2</v>
      </c>
      <c r="H637" s="64">
        <v>60</v>
      </c>
    </row>
    <row r="638" spans="1:8" x14ac:dyDescent="0.15">
      <c r="A638" s="64">
        <v>635</v>
      </c>
      <c r="B638" s="64" t="s">
        <v>1767</v>
      </c>
      <c r="C638" s="64" t="s">
        <v>2075</v>
      </c>
      <c r="D638" s="66" t="s">
        <v>2086</v>
      </c>
      <c r="E638" s="64" t="s">
        <v>2087</v>
      </c>
      <c r="F638" s="64">
        <v>200</v>
      </c>
      <c r="G638" s="64">
        <v>3</v>
      </c>
      <c r="H638" s="64">
        <v>600</v>
      </c>
    </row>
    <row r="639" spans="1:8" x14ac:dyDescent="0.15">
      <c r="A639" s="64">
        <v>636</v>
      </c>
      <c r="B639" s="64" t="s">
        <v>1767</v>
      </c>
      <c r="C639" s="64" t="s">
        <v>2075</v>
      </c>
      <c r="D639" s="66" t="s">
        <v>1964</v>
      </c>
      <c r="E639" s="64" t="s">
        <v>2088</v>
      </c>
      <c r="F639" s="64">
        <v>50</v>
      </c>
      <c r="G639" s="64">
        <v>2</v>
      </c>
      <c r="H639" s="64">
        <v>100</v>
      </c>
    </row>
    <row r="640" spans="1:8" x14ac:dyDescent="0.15">
      <c r="A640" s="64">
        <v>637</v>
      </c>
      <c r="B640" s="64" t="s">
        <v>1767</v>
      </c>
      <c r="C640" s="64" t="s">
        <v>2075</v>
      </c>
      <c r="D640" s="66" t="s">
        <v>2089</v>
      </c>
      <c r="E640" s="64" t="s">
        <v>2090</v>
      </c>
      <c r="F640" s="64">
        <v>50</v>
      </c>
      <c r="G640" s="64">
        <v>4</v>
      </c>
      <c r="H640" s="64">
        <v>200</v>
      </c>
    </row>
    <row r="641" spans="1:8" ht="31.5" x14ac:dyDescent="0.15">
      <c r="A641" s="64">
        <v>638</v>
      </c>
      <c r="B641" s="64" t="s">
        <v>1767</v>
      </c>
      <c r="C641" s="64" t="s">
        <v>2075</v>
      </c>
      <c r="D641" s="66" t="s">
        <v>2091</v>
      </c>
      <c r="E641" s="64" t="s">
        <v>2092</v>
      </c>
      <c r="F641" s="64">
        <v>80</v>
      </c>
      <c r="G641" s="64">
        <v>2</v>
      </c>
      <c r="H641" s="64">
        <v>160</v>
      </c>
    </row>
    <row r="642" spans="1:8" x14ac:dyDescent="0.15">
      <c r="A642" s="64">
        <v>639</v>
      </c>
      <c r="B642" s="64" t="s">
        <v>1767</v>
      </c>
      <c r="C642" s="64" t="s">
        <v>2093</v>
      </c>
      <c r="D642" s="64" t="s">
        <v>2094</v>
      </c>
      <c r="E642" s="64" t="s">
        <v>2095</v>
      </c>
      <c r="F642" s="64">
        <v>51</v>
      </c>
      <c r="G642" s="64">
        <v>10</v>
      </c>
      <c r="H642" s="64">
        <v>510</v>
      </c>
    </row>
    <row r="643" spans="1:8" x14ac:dyDescent="0.15">
      <c r="A643" s="64">
        <v>640</v>
      </c>
      <c r="B643" s="64" t="s">
        <v>1767</v>
      </c>
      <c r="C643" s="64" t="s">
        <v>2093</v>
      </c>
      <c r="D643" s="64" t="s">
        <v>2096</v>
      </c>
      <c r="E643" s="64" t="s">
        <v>2097</v>
      </c>
      <c r="F643" s="64">
        <v>54</v>
      </c>
      <c r="G643" s="64">
        <v>10</v>
      </c>
      <c r="H643" s="64">
        <v>540</v>
      </c>
    </row>
    <row r="644" spans="1:8" x14ac:dyDescent="0.15">
      <c r="A644" s="64">
        <v>641</v>
      </c>
      <c r="B644" s="64" t="s">
        <v>1767</v>
      </c>
      <c r="C644" s="64" t="s">
        <v>2093</v>
      </c>
      <c r="D644" s="64" t="s">
        <v>2098</v>
      </c>
      <c r="E644" s="64" t="s">
        <v>2099</v>
      </c>
      <c r="F644" s="64">
        <v>5</v>
      </c>
      <c r="G644" s="64">
        <v>10</v>
      </c>
      <c r="H644" s="64">
        <v>50</v>
      </c>
    </row>
    <row r="645" spans="1:8" x14ac:dyDescent="0.15">
      <c r="A645" s="64">
        <v>642</v>
      </c>
      <c r="B645" s="64" t="s">
        <v>1767</v>
      </c>
      <c r="C645" s="64" t="s">
        <v>2093</v>
      </c>
      <c r="D645" s="64" t="s">
        <v>2100</v>
      </c>
      <c r="E645" s="64" t="s">
        <v>2101</v>
      </c>
      <c r="F645" s="64">
        <v>6</v>
      </c>
      <c r="G645" s="64">
        <v>16</v>
      </c>
      <c r="H645" s="64">
        <v>96</v>
      </c>
    </row>
    <row r="646" spans="1:8" x14ac:dyDescent="0.15">
      <c r="A646" s="64">
        <v>643</v>
      </c>
      <c r="B646" s="64" t="s">
        <v>1767</v>
      </c>
      <c r="C646" s="64" t="s">
        <v>2093</v>
      </c>
      <c r="D646" s="64" t="s">
        <v>2102</v>
      </c>
      <c r="E646" s="64" t="s">
        <v>2103</v>
      </c>
      <c r="F646" s="64">
        <v>14</v>
      </c>
      <c r="G646" s="64">
        <v>10</v>
      </c>
      <c r="H646" s="64">
        <v>140</v>
      </c>
    </row>
    <row r="647" spans="1:8" x14ac:dyDescent="0.15">
      <c r="A647" s="64">
        <v>644</v>
      </c>
      <c r="B647" s="64" t="s">
        <v>1767</v>
      </c>
      <c r="C647" s="64" t="s">
        <v>2093</v>
      </c>
      <c r="D647" s="64" t="s">
        <v>2104</v>
      </c>
      <c r="E647" s="64" t="s">
        <v>2105</v>
      </c>
      <c r="F647" s="64">
        <v>400</v>
      </c>
      <c r="G647" s="64">
        <v>3</v>
      </c>
      <c r="H647" s="64">
        <v>1200</v>
      </c>
    </row>
    <row r="648" spans="1:8" x14ac:dyDescent="0.15">
      <c r="A648" s="64">
        <v>645</v>
      </c>
      <c r="B648" s="64" t="s">
        <v>1767</v>
      </c>
      <c r="C648" s="64" t="s">
        <v>2093</v>
      </c>
      <c r="D648" s="64" t="s">
        <v>2106</v>
      </c>
      <c r="E648" s="64" t="s">
        <v>2107</v>
      </c>
      <c r="F648" s="64">
        <v>10</v>
      </c>
      <c r="G648" s="64">
        <v>10</v>
      </c>
      <c r="H648" s="64">
        <v>100</v>
      </c>
    </row>
    <row r="649" spans="1:8" x14ac:dyDescent="0.15">
      <c r="A649" s="64">
        <v>646</v>
      </c>
      <c r="B649" s="64" t="s">
        <v>1767</v>
      </c>
      <c r="C649" s="64" t="s">
        <v>2093</v>
      </c>
      <c r="D649" s="64" t="s">
        <v>2108</v>
      </c>
      <c r="E649" s="64" t="s">
        <v>2109</v>
      </c>
      <c r="F649" s="64">
        <v>15</v>
      </c>
      <c r="G649" s="64">
        <v>10</v>
      </c>
      <c r="H649" s="64">
        <v>150</v>
      </c>
    </row>
    <row r="650" spans="1:8" x14ac:dyDescent="0.15">
      <c r="A650" s="64">
        <v>647</v>
      </c>
      <c r="B650" s="64" t="s">
        <v>1767</v>
      </c>
      <c r="C650" s="64" t="s">
        <v>2093</v>
      </c>
      <c r="D650" s="64" t="s">
        <v>2110</v>
      </c>
      <c r="E650" s="64" t="s">
        <v>2111</v>
      </c>
      <c r="F650" s="64">
        <v>60</v>
      </c>
      <c r="G650" s="64">
        <v>10</v>
      </c>
      <c r="H650" s="64">
        <v>600</v>
      </c>
    </row>
    <row r="651" spans="1:8" x14ac:dyDescent="0.15">
      <c r="A651" s="64">
        <v>648</v>
      </c>
      <c r="B651" s="64" t="s">
        <v>1767</v>
      </c>
      <c r="C651" s="64" t="s">
        <v>2093</v>
      </c>
      <c r="D651" s="64" t="s">
        <v>2112</v>
      </c>
      <c r="E651" s="64" t="s">
        <v>2113</v>
      </c>
      <c r="F651" s="64">
        <v>40</v>
      </c>
      <c r="G651" s="64">
        <v>5</v>
      </c>
      <c r="H651" s="64">
        <v>200</v>
      </c>
    </row>
    <row r="652" spans="1:8" x14ac:dyDescent="0.15">
      <c r="A652" s="64">
        <v>649</v>
      </c>
      <c r="B652" s="64" t="s">
        <v>1767</v>
      </c>
      <c r="C652" s="64" t="s">
        <v>2093</v>
      </c>
      <c r="D652" s="64" t="s">
        <v>2114</v>
      </c>
      <c r="E652" s="64" t="s">
        <v>2115</v>
      </c>
      <c r="F652" s="64">
        <v>25</v>
      </c>
      <c r="G652" s="64">
        <v>10</v>
      </c>
      <c r="H652" s="64">
        <v>250</v>
      </c>
    </row>
    <row r="653" spans="1:8" x14ac:dyDescent="0.15">
      <c r="A653" s="64">
        <v>650</v>
      </c>
      <c r="B653" s="64" t="s">
        <v>1767</v>
      </c>
      <c r="C653" s="64" t="s">
        <v>2093</v>
      </c>
      <c r="D653" s="64" t="s">
        <v>2116</v>
      </c>
      <c r="E653" s="64" t="s">
        <v>2117</v>
      </c>
      <c r="F653" s="64">
        <v>15</v>
      </c>
      <c r="G653" s="64">
        <v>10</v>
      </c>
      <c r="H653" s="64">
        <v>150</v>
      </c>
    </row>
    <row r="654" spans="1:8" x14ac:dyDescent="0.15">
      <c r="A654" s="64">
        <v>651</v>
      </c>
      <c r="B654" s="64" t="s">
        <v>1767</v>
      </c>
      <c r="C654" s="64" t="s">
        <v>2093</v>
      </c>
      <c r="D654" s="64" t="s">
        <v>2118</v>
      </c>
      <c r="E654" s="64" t="s">
        <v>2119</v>
      </c>
      <c r="F654" s="64">
        <v>8</v>
      </c>
      <c r="G654" s="64">
        <v>10</v>
      </c>
      <c r="H654" s="64">
        <v>80</v>
      </c>
    </row>
    <row r="655" spans="1:8" x14ac:dyDescent="0.15">
      <c r="A655" s="64">
        <v>652</v>
      </c>
      <c r="B655" s="64" t="s">
        <v>1767</v>
      </c>
      <c r="C655" s="64" t="s">
        <v>2093</v>
      </c>
      <c r="D655" s="64" t="s">
        <v>2120</v>
      </c>
      <c r="E655" s="64" t="s">
        <v>2121</v>
      </c>
      <c r="F655" s="64">
        <v>8</v>
      </c>
      <c r="G655" s="64">
        <v>10</v>
      </c>
      <c r="H655" s="64">
        <v>80</v>
      </c>
    </row>
    <row r="656" spans="1:8" x14ac:dyDescent="0.15">
      <c r="A656" s="64">
        <v>653</v>
      </c>
      <c r="B656" s="64" t="s">
        <v>1767</v>
      </c>
      <c r="C656" s="64" t="s">
        <v>2093</v>
      </c>
      <c r="D656" s="64" t="s">
        <v>2122</v>
      </c>
      <c r="E656" s="64" t="s">
        <v>2122</v>
      </c>
      <c r="F656" s="64">
        <v>100</v>
      </c>
      <c r="G656" s="64">
        <v>80</v>
      </c>
      <c r="H656" s="64">
        <v>8000</v>
      </c>
    </row>
    <row r="657" spans="1:8" x14ac:dyDescent="0.15">
      <c r="A657" s="64">
        <v>654</v>
      </c>
      <c r="B657" s="64" t="s">
        <v>1767</v>
      </c>
      <c r="C657" s="64" t="s">
        <v>2123</v>
      </c>
      <c r="D657" s="64" t="s">
        <v>2124</v>
      </c>
      <c r="E657" s="64" t="s">
        <v>2125</v>
      </c>
      <c r="F657" s="64">
        <v>300</v>
      </c>
      <c r="G657" s="64">
        <v>2.5</v>
      </c>
      <c r="H657" s="64">
        <v>680</v>
      </c>
    </row>
    <row r="658" spans="1:8" x14ac:dyDescent="0.15">
      <c r="A658" s="64">
        <v>655</v>
      </c>
      <c r="B658" s="64" t="s">
        <v>1767</v>
      </c>
      <c r="C658" s="64" t="s">
        <v>2123</v>
      </c>
      <c r="D658" s="64" t="s">
        <v>2126</v>
      </c>
      <c r="E658" s="64" t="s">
        <v>2127</v>
      </c>
      <c r="F658" s="64">
        <v>450</v>
      </c>
      <c r="G658" s="64">
        <v>3.5</v>
      </c>
      <c r="H658" s="64">
        <v>1600</v>
      </c>
    </row>
    <row r="659" spans="1:8" x14ac:dyDescent="0.15">
      <c r="A659" s="64">
        <v>656</v>
      </c>
      <c r="B659" s="64" t="s">
        <v>1767</v>
      </c>
      <c r="C659" s="64" t="s">
        <v>2123</v>
      </c>
      <c r="D659" s="64" t="s">
        <v>2128</v>
      </c>
      <c r="E659" s="64" t="s">
        <v>2129</v>
      </c>
      <c r="F659" s="64"/>
      <c r="G659" s="64"/>
      <c r="H659" s="64">
        <v>1500</v>
      </c>
    </row>
    <row r="660" spans="1:8" ht="31.5" x14ac:dyDescent="0.15">
      <c r="A660" s="64">
        <v>657</v>
      </c>
      <c r="B660" s="64" t="s">
        <v>1767</v>
      </c>
      <c r="C660" s="64" t="s">
        <v>2123</v>
      </c>
      <c r="D660" s="64" t="s">
        <v>2130</v>
      </c>
      <c r="E660" s="64" t="s">
        <v>2131</v>
      </c>
      <c r="F660" s="64" t="s">
        <v>2132</v>
      </c>
      <c r="G660" s="64" t="s">
        <v>2132</v>
      </c>
      <c r="H660" s="64">
        <v>12000</v>
      </c>
    </row>
    <row r="661" spans="1:8" x14ac:dyDescent="0.15">
      <c r="A661" s="64">
        <v>658</v>
      </c>
      <c r="B661" s="64" t="s">
        <v>1767</v>
      </c>
      <c r="C661" s="64" t="s">
        <v>2123</v>
      </c>
      <c r="D661" s="64" t="s">
        <v>2133</v>
      </c>
      <c r="E661" s="64" t="s">
        <v>2134</v>
      </c>
      <c r="F661" s="64"/>
      <c r="G661" s="64"/>
      <c r="H661" s="64">
        <v>400</v>
      </c>
    </row>
    <row r="662" spans="1:8" x14ac:dyDescent="0.15">
      <c r="A662" s="64">
        <v>659</v>
      </c>
      <c r="B662" s="64" t="s">
        <v>1767</v>
      </c>
      <c r="C662" s="64" t="s">
        <v>2123</v>
      </c>
      <c r="D662" s="64" t="s">
        <v>2135</v>
      </c>
      <c r="E662" s="64" t="s">
        <v>2135</v>
      </c>
      <c r="F662" s="64"/>
      <c r="G662" s="64"/>
      <c r="H662" s="64">
        <v>1000</v>
      </c>
    </row>
    <row r="663" spans="1:8" x14ac:dyDescent="0.15">
      <c r="A663" s="64">
        <v>660</v>
      </c>
      <c r="B663" s="64" t="s">
        <v>2136</v>
      </c>
      <c r="C663" s="64" t="s">
        <v>2137</v>
      </c>
      <c r="D663" s="64" t="s">
        <v>2138</v>
      </c>
      <c r="E663" s="64" t="s">
        <v>2139</v>
      </c>
      <c r="F663" s="70">
        <v>120</v>
      </c>
      <c r="G663" s="70">
        <v>2</v>
      </c>
      <c r="H663" s="70">
        <v>240</v>
      </c>
    </row>
    <row r="664" spans="1:8" x14ac:dyDescent="0.15">
      <c r="A664" s="64">
        <v>661</v>
      </c>
      <c r="B664" s="64" t="s">
        <v>2136</v>
      </c>
      <c r="C664" s="64" t="s">
        <v>2137</v>
      </c>
      <c r="D664" s="64" t="s">
        <v>2140</v>
      </c>
      <c r="E664" s="64" t="s">
        <v>2141</v>
      </c>
      <c r="F664" s="70">
        <v>110</v>
      </c>
      <c r="G664" s="70">
        <v>1</v>
      </c>
      <c r="H664" s="70">
        <v>110</v>
      </c>
    </row>
    <row r="665" spans="1:8" x14ac:dyDescent="0.15">
      <c r="A665" s="64">
        <v>662</v>
      </c>
      <c r="B665" s="64" t="s">
        <v>2136</v>
      </c>
      <c r="C665" s="64" t="s">
        <v>2137</v>
      </c>
      <c r="D665" s="64" t="s">
        <v>2142</v>
      </c>
      <c r="E665" s="64" t="s">
        <v>2143</v>
      </c>
      <c r="F665" s="70">
        <v>50</v>
      </c>
      <c r="G665" s="70">
        <v>1</v>
      </c>
      <c r="H665" s="70">
        <v>50</v>
      </c>
    </row>
    <row r="666" spans="1:8" x14ac:dyDescent="0.15">
      <c r="A666" s="64">
        <v>663</v>
      </c>
      <c r="B666" s="64" t="s">
        <v>2136</v>
      </c>
      <c r="C666" s="64" t="s">
        <v>2137</v>
      </c>
      <c r="D666" s="64" t="s">
        <v>2144</v>
      </c>
      <c r="E666" s="64" t="s">
        <v>2145</v>
      </c>
      <c r="F666" s="70">
        <v>50</v>
      </c>
      <c r="G666" s="70">
        <v>1</v>
      </c>
      <c r="H666" s="70">
        <v>50</v>
      </c>
    </row>
    <row r="667" spans="1:8" x14ac:dyDescent="0.15">
      <c r="A667" s="64">
        <v>664</v>
      </c>
      <c r="B667" s="64" t="s">
        <v>2136</v>
      </c>
      <c r="C667" s="64" t="s">
        <v>2137</v>
      </c>
      <c r="D667" s="64" t="s">
        <v>2146</v>
      </c>
      <c r="E667" s="64" t="s">
        <v>2145</v>
      </c>
      <c r="F667" s="70">
        <v>70</v>
      </c>
      <c r="G667" s="70">
        <v>1</v>
      </c>
      <c r="H667" s="70">
        <v>50</v>
      </c>
    </row>
    <row r="668" spans="1:8" x14ac:dyDescent="0.15">
      <c r="A668" s="64">
        <v>665</v>
      </c>
      <c r="B668" s="64" t="s">
        <v>2136</v>
      </c>
      <c r="C668" s="64" t="s">
        <v>2137</v>
      </c>
      <c r="D668" s="64" t="s">
        <v>2147</v>
      </c>
      <c r="E668" s="64" t="s">
        <v>2148</v>
      </c>
      <c r="F668" s="70">
        <v>50</v>
      </c>
      <c r="G668" s="70">
        <v>1.5</v>
      </c>
      <c r="H668" s="70">
        <v>75</v>
      </c>
    </row>
    <row r="669" spans="1:8" x14ac:dyDescent="0.15">
      <c r="A669" s="64">
        <v>666</v>
      </c>
      <c r="B669" s="64" t="s">
        <v>2136</v>
      </c>
      <c r="C669" s="64" t="s">
        <v>2137</v>
      </c>
      <c r="D669" s="64" t="s">
        <v>2149</v>
      </c>
      <c r="E669" s="64" t="s">
        <v>2150</v>
      </c>
      <c r="F669" s="70">
        <v>150</v>
      </c>
      <c r="G669" s="70">
        <v>2</v>
      </c>
      <c r="H669" s="70">
        <v>300</v>
      </c>
    </row>
    <row r="670" spans="1:8" x14ac:dyDescent="0.15">
      <c r="A670" s="64">
        <v>667</v>
      </c>
      <c r="B670" s="64" t="s">
        <v>2136</v>
      </c>
      <c r="C670" s="64" t="s">
        <v>2137</v>
      </c>
      <c r="D670" s="64" t="s">
        <v>2151</v>
      </c>
      <c r="E670" s="64" t="s">
        <v>2152</v>
      </c>
      <c r="F670" s="70">
        <v>100</v>
      </c>
      <c r="G670" s="70">
        <v>2</v>
      </c>
      <c r="H670" s="70">
        <v>200</v>
      </c>
    </row>
    <row r="671" spans="1:8" x14ac:dyDescent="0.15">
      <c r="A671" s="64">
        <v>668</v>
      </c>
      <c r="B671" s="64" t="s">
        <v>2136</v>
      </c>
      <c r="C671" s="64" t="s">
        <v>2137</v>
      </c>
      <c r="D671" s="64" t="s">
        <v>2153</v>
      </c>
      <c r="E671" s="64" t="s">
        <v>2152</v>
      </c>
      <c r="F671" s="70">
        <v>100</v>
      </c>
      <c r="G671" s="70">
        <v>2</v>
      </c>
      <c r="H671" s="70">
        <v>200</v>
      </c>
    </row>
    <row r="672" spans="1:8" x14ac:dyDescent="0.15">
      <c r="A672" s="64">
        <v>669</v>
      </c>
      <c r="B672" s="64" t="s">
        <v>2136</v>
      </c>
      <c r="C672" s="64" t="s">
        <v>2137</v>
      </c>
      <c r="D672" s="64" t="s">
        <v>2154</v>
      </c>
      <c r="E672" s="64" t="s">
        <v>2152</v>
      </c>
      <c r="F672" s="70">
        <v>100</v>
      </c>
      <c r="G672" s="70">
        <v>2</v>
      </c>
      <c r="H672" s="70">
        <v>200</v>
      </c>
    </row>
    <row r="673" spans="1:8" x14ac:dyDescent="0.15">
      <c r="A673" s="64">
        <v>670</v>
      </c>
      <c r="B673" s="64" t="s">
        <v>2136</v>
      </c>
      <c r="C673" s="64" t="s">
        <v>2137</v>
      </c>
      <c r="D673" s="64" t="s">
        <v>2155</v>
      </c>
      <c r="E673" s="64" t="s">
        <v>2156</v>
      </c>
      <c r="F673" s="70">
        <v>300</v>
      </c>
      <c r="G673" s="70">
        <v>2</v>
      </c>
      <c r="H673" s="70">
        <v>600</v>
      </c>
    </row>
    <row r="674" spans="1:8" x14ac:dyDescent="0.15">
      <c r="A674" s="64">
        <v>671</v>
      </c>
      <c r="B674" s="64" t="s">
        <v>2136</v>
      </c>
      <c r="C674" s="64" t="s">
        <v>2137</v>
      </c>
      <c r="D674" s="64" t="s">
        <v>2157</v>
      </c>
      <c r="E674" s="64" t="s">
        <v>2158</v>
      </c>
      <c r="F674" s="70">
        <v>150</v>
      </c>
      <c r="G674" s="70">
        <v>2</v>
      </c>
      <c r="H674" s="70">
        <v>300</v>
      </c>
    </row>
    <row r="675" spans="1:8" ht="31.5" x14ac:dyDescent="0.15">
      <c r="A675" s="64">
        <v>672</v>
      </c>
      <c r="B675" s="64" t="s">
        <v>2136</v>
      </c>
      <c r="C675" s="64" t="s">
        <v>2137</v>
      </c>
      <c r="D675" s="64" t="s">
        <v>2159</v>
      </c>
      <c r="E675" s="64" t="s">
        <v>2160</v>
      </c>
      <c r="F675" s="70">
        <v>300</v>
      </c>
      <c r="G675" s="70">
        <v>1.5</v>
      </c>
      <c r="H675" s="70">
        <v>315</v>
      </c>
    </row>
    <row r="676" spans="1:8" x14ac:dyDescent="0.15">
      <c r="A676" s="64">
        <v>673</v>
      </c>
      <c r="B676" s="64" t="s">
        <v>2136</v>
      </c>
      <c r="C676" s="64" t="s">
        <v>2137</v>
      </c>
      <c r="D676" s="64" t="s">
        <v>2161</v>
      </c>
      <c r="E676" s="64" t="s">
        <v>2162</v>
      </c>
      <c r="F676" s="70">
        <v>200</v>
      </c>
      <c r="G676" s="70">
        <v>2</v>
      </c>
      <c r="H676" s="70">
        <v>400</v>
      </c>
    </row>
    <row r="677" spans="1:8" x14ac:dyDescent="0.15">
      <c r="A677" s="64">
        <v>674</v>
      </c>
      <c r="B677" s="64" t="s">
        <v>2136</v>
      </c>
      <c r="C677" s="64" t="s">
        <v>2137</v>
      </c>
      <c r="D677" s="64" t="s">
        <v>2163</v>
      </c>
      <c r="E677" s="64" t="s">
        <v>2164</v>
      </c>
      <c r="F677" s="70">
        <v>250</v>
      </c>
      <c r="G677" s="70">
        <v>2</v>
      </c>
      <c r="H677" s="70">
        <v>500</v>
      </c>
    </row>
    <row r="678" spans="1:8" x14ac:dyDescent="0.15">
      <c r="A678" s="64">
        <v>675</v>
      </c>
      <c r="B678" s="64" t="s">
        <v>2136</v>
      </c>
      <c r="C678" s="64" t="s">
        <v>2137</v>
      </c>
      <c r="D678" s="64" t="s">
        <v>2165</v>
      </c>
      <c r="E678" s="64" t="s">
        <v>2166</v>
      </c>
      <c r="F678" s="70">
        <v>200</v>
      </c>
      <c r="G678" s="70">
        <v>2</v>
      </c>
      <c r="H678" s="70">
        <v>400</v>
      </c>
    </row>
    <row r="679" spans="1:8" x14ac:dyDescent="0.15">
      <c r="A679" s="64">
        <v>676</v>
      </c>
      <c r="B679" s="64" t="s">
        <v>2136</v>
      </c>
      <c r="C679" s="64" t="s">
        <v>2137</v>
      </c>
      <c r="D679" s="64" t="s">
        <v>2167</v>
      </c>
      <c r="E679" s="64" t="s">
        <v>2168</v>
      </c>
      <c r="F679" s="70">
        <v>400</v>
      </c>
      <c r="G679" s="70">
        <v>2</v>
      </c>
      <c r="H679" s="70">
        <v>600</v>
      </c>
    </row>
    <row r="680" spans="1:8" x14ac:dyDescent="0.15">
      <c r="A680" s="64">
        <v>677</v>
      </c>
      <c r="B680" s="64" t="s">
        <v>2136</v>
      </c>
      <c r="C680" s="64" t="s">
        <v>2137</v>
      </c>
      <c r="D680" s="64" t="s">
        <v>2169</v>
      </c>
      <c r="E680" s="64" t="s">
        <v>2170</v>
      </c>
      <c r="F680" s="70">
        <v>300</v>
      </c>
      <c r="G680" s="70">
        <v>2</v>
      </c>
      <c r="H680" s="70">
        <v>600</v>
      </c>
    </row>
    <row r="681" spans="1:8" x14ac:dyDescent="0.15">
      <c r="A681" s="64">
        <v>678</v>
      </c>
      <c r="B681" s="64" t="s">
        <v>2136</v>
      </c>
      <c r="C681" s="64" t="s">
        <v>2137</v>
      </c>
      <c r="D681" s="64" t="s">
        <v>2171</v>
      </c>
      <c r="E681" s="64" t="s">
        <v>2172</v>
      </c>
      <c r="F681" s="70">
        <v>150</v>
      </c>
      <c r="G681" s="70">
        <v>2</v>
      </c>
      <c r="H681" s="70">
        <v>300</v>
      </c>
    </row>
    <row r="682" spans="1:8" x14ac:dyDescent="0.15">
      <c r="A682" s="64">
        <v>679</v>
      </c>
      <c r="B682" s="64" t="s">
        <v>2136</v>
      </c>
      <c r="C682" s="64" t="s">
        <v>2137</v>
      </c>
      <c r="D682" s="64" t="s">
        <v>2173</v>
      </c>
      <c r="E682" s="64" t="s">
        <v>2174</v>
      </c>
      <c r="F682" s="70">
        <v>200</v>
      </c>
      <c r="G682" s="70">
        <v>2</v>
      </c>
      <c r="H682" s="70">
        <v>400</v>
      </c>
    </row>
    <row r="683" spans="1:8" x14ac:dyDescent="0.15">
      <c r="A683" s="64">
        <v>680</v>
      </c>
      <c r="B683" s="64" t="s">
        <v>2136</v>
      </c>
      <c r="C683" s="64" t="s">
        <v>2137</v>
      </c>
      <c r="D683" s="64" t="s">
        <v>2175</v>
      </c>
      <c r="E683" s="64" t="s">
        <v>2176</v>
      </c>
      <c r="F683" s="70">
        <v>200</v>
      </c>
      <c r="G683" s="70">
        <v>2</v>
      </c>
      <c r="H683" s="70">
        <v>400</v>
      </c>
    </row>
    <row r="684" spans="1:8" x14ac:dyDescent="0.15">
      <c r="A684" s="64">
        <v>681</v>
      </c>
      <c r="B684" s="64" t="s">
        <v>2136</v>
      </c>
      <c r="C684" s="64" t="s">
        <v>2137</v>
      </c>
      <c r="D684" s="64" t="s">
        <v>2177</v>
      </c>
      <c r="E684" s="64" t="s">
        <v>2177</v>
      </c>
      <c r="F684" s="70"/>
      <c r="G684" s="70"/>
      <c r="H684" s="70">
        <v>1000</v>
      </c>
    </row>
    <row r="685" spans="1:8" x14ac:dyDescent="0.15">
      <c r="A685" s="64">
        <v>682</v>
      </c>
      <c r="B685" s="64" t="s">
        <v>2136</v>
      </c>
      <c r="C685" s="64" t="s">
        <v>2137</v>
      </c>
      <c r="D685" s="64" t="s">
        <v>2178</v>
      </c>
      <c r="E685" s="64" t="s">
        <v>2178</v>
      </c>
      <c r="F685" s="70"/>
      <c r="G685" s="70"/>
      <c r="H685" s="70">
        <v>500</v>
      </c>
    </row>
    <row r="686" spans="1:8" x14ac:dyDescent="0.15">
      <c r="A686" s="64">
        <v>683</v>
      </c>
      <c r="B686" s="64" t="s">
        <v>2136</v>
      </c>
      <c r="C686" s="64" t="s">
        <v>2137</v>
      </c>
      <c r="D686" s="64" t="s">
        <v>2179</v>
      </c>
      <c r="E686" s="64" t="s">
        <v>2179</v>
      </c>
      <c r="F686" s="70"/>
      <c r="G686" s="70"/>
      <c r="H686" s="70">
        <v>800</v>
      </c>
    </row>
    <row r="687" spans="1:8" x14ac:dyDescent="0.15">
      <c r="A687" s="64">
        <v>684</v>
      </c>
      <c r="B687" s="64" t="s">
        <v>2136</v>
      </c>
      <c r="C687" s="64" t="s">
        <v>2137</v>
      </c>
      <c r="D687" s="64" t="s">
        <v>2180</v>
      </c>
      <c r="E687" s="64" t="s">
        <v>2180</v>
      </c>
      <c r="F687" s="70"/>
      <c r="G687" s="70"/>
      <c r="H687" s="70">
        <v>500</v>
      </c>
    </row>
    <row r="688" spans="1:8" x14ac:dyDescent="0.15">
      <c r="A688" s="64">
        <v>685</v>
      </c>
      <c r="B688" s="64" t="s">
        <v>2136</v>
      </c>
      <c r="C688" s="64" t="s">
        <v>2137</v>
      </c>
      <c r="D688" s="64" t="s">
        <v>2181</v>
      </c>
      <c r="E688" s="64" t="s">
        <v>2181</v>
      </c>
      <c r="F688" s="70"/>
      <c r="G688" s="70"/>
      <c r="H688" s="70">
        <v>600</v>
      </c>
    </row>
    <row r="689" spans="1:8" x14ac:dyDescent="0.15">
      <c r="A689" s="64">
        <v>686</v>
      </c>
      <c r="B689" s="64" t="s">
        <v>2136</v>
      </c>
      <c r="C689" s="64" t="s">
        <v>2137</v>
      </c>
      <c r="D689" s="64" t="s">
        <v>2182</v>
      </c>
      <c r="E689" s="64" t="s">
        <v>2182</v>
      </c>
      <c r="F689" s="70"/>
      <c r="G689" s="70"/>
      <c r="H689" s="70">
        <v>800</v>
      </c>
    </row>
    <row r="690" spans="1:8" x14ac:dyDescent="0.15">
      <c r="A690" s="64">
        <v>687</v>
      </c>
      <c r="B690" s="64" t="s">
        <v>2136</v>
      </c>
      <c r="C690" s="64" t="s">
        <v>2137</v>
      </c>
      <c r="D690" s="64" t="s">
        <v>2183</v>
      </c>
      <c r="E690" s="64" t="s">
        <v>2183</v>
      </c>
      <c r="F690" s="70"/>
      <c r="G690" s="70"/>
      <c r="H690" s="70">
        <v>500</v>
      </c>
    </row>
    <row r="691" spans="1:8" x14ac:dyDescent="0.15">
      <c r="A691" s="64">
        <v>688</v>
      </c>
      <c r="B691" s="64" t="s">
        <v>2136</v>
      </c>
      <c r="C691" s="64" t="s">
        <v>2137</v>
      </c>
      <c r="D691" s="64" t="s">
        <v>2184</v>
      </c>
      <c r="E691" s="64" t="s">
        <v>2184</v>
      </c>
      <c r="F691" s="70"/>
      <c r="G691" s="70"/>
      <c r="H691" s="70">
        <v>600</v>
      </c>
    </row>
    <row r="692" spans="1:8" x14ac:dyDescent="0.15">
      <c r="A692" s="64">
        <v>689</v>
      </c>
      <c r="B692" s="64" t="s">
        <v>2136</v>
      </c>
      <c r="C692" s="64" t="s">
        <v>2137</v>
      </c>
      <c r="D692" s="64" t="s">
        <v>2185</v>
      </c>
      <c r="E692" s="64" t="s">
        <v>2185</v>
      </c>
      <c r="F692" s="70"/>
      <c r="G692" s="70"/>
      <c r="H692" s="70">
        <v>1000</v>
      </c>
    </row>
    <row r="693" spans="1:8" x14ac:dyDescent="0.15">
      <c r="A693" s="64">
        <v>690</v>
      </c>
      <c r="B693" s="64" t="s">
        <v>2136</v>
      </c>
      <c r="C693" s="64" t="s">
        <v>2137</v>
      </c>
      <c r="D693" s="64" t="s">
        <v>2186</v>
      </c>
      <c r="E693" s="64" t="s">
        <v>2186</v>
      </c>
      <c r="F693" s="70"/>
      <c r="G693" s="70"/>
      <c r="H693" s="70">
        <v>1000</v>
      </c>
    </row>
    <row r="694" spans="1:8" x14ac:dyDescent="0.15">
      <c r="A694" s="64">
        <v>691</v>
      </c>
      <c r="B694" s="64" t="s">
        <v>2136</v>
      </c>
      <c r="C694" s="64" t="s">
        <v>2137</v>
      </c>
      <c r="D694" s="64" t="s">
        <v>2187</v>
      </c>
      <c r="E694" s="64" t="s">
        <v>2187</v>
      </c>
      <c r="F694" s="70"/>
      <c r="G694" s="70"/>
      <c r="H694" s="70">
        <v>1000</v>
      </c>
    </row>
    <row r="695" spans="1:8" x14ac:dyDescent="0.15">
      <c r="A695" s="64">
        <v>692</v>
      </c>
      <c r="B695" s="64" t="s">
        <v>2136</v>
      </c>
      <c r="C695" s="64" t="s">
        <v>2137</v>
      </c>
      <c r="D695" s="64" t="s">
        <v>2188</v>
      </c>
      <c r="E695" s="64" t="s">
        <v>2188</v>
      </c>
      <c r="F695" s="70"/>
      <c r="G695" s="70"/>
      <c r="H695" s="70">
        <v>600</v>
      </c>
    </row>
    <row r="696" spans="1:8" x14ac:dyDescent="0.15">
      <c r="A696" s="64">
        <v>693</v>
      </c>
      <c r="B696" s="64" t="s">
        <v>2136</v>
      </c>
      <c r="C696" s="64" t="s">
        <v>2137</v>
      </c>
      <c r="D696" s="64" t="s">
        <v>2189</v>
      </c>
      <c r="E696" s="64" t="s">
        <v>2189</v>
      </c>
      <c r="F696" s="70"/>
      <c r="G696" s="70"/>
      <c r="H696" s="70">
        <v>1000</v>
      </c>
    </row>
    <row r="697" spans="1:8" x14ac:dyDescent="0.15">
      <c r="A697" s="64">
        <v>694</v>
      </c>
      <c r="B697" s="64" t="s">
        <v>2136</v>
      </c>
      <c r="C697" s="64" t="s">
        <v>2137</v>
      </c>
      <c r="D697" s="64" t="s">
        <v>2190</v>
      </c>
      <c r="E697" s="64" t="s">
        <v>2190</v>
      </c>
      <c r="F697" s="70"/>
      <c r="G697" s="70"/>
      <c r="H697" s="70">
        <v>500</v>
      </c>
    </row>
    <row r="698" spans="1:8" x14ac:dyDescent="0.15">
      <c r="A698" s="64">
        <v>695</v>
      </c>
      <c r="B698" s="64" t="s">
        <v>2136</v>
      </c>
      <c r="C698" s="64" t="s">
        <v>2137</v>
      </c>
      <c r="D698" s="64" t="s">
        <v>2191</v>
      </c>
      <c r="E698" s="64" t="s">
        <v>2191</v>
      </c>
      <c r="F698" s="70"/>
      <c r="G698" s="70"/>
      <c r="H698" s="70">
        <v>500</v>
      </c>
    </row>
    <row r="699" spans="1:8" x14ac:dyDescent="0.15">
      <c r="A699" s="64">
        <v>696</v>
      </c>
      <c r="B699" s="64" t="s">
        <v>2136</v>
      </c>
      <c r="C699" s="64" t="s">
        <v>2137</v>
      </c>
      <c r="D699" s="64" t="s">
        <v>2192</v>
      </c>
      <c r="E699" s="64" t="s">
        <v>2192</v>
      </c>
      <c r="F699" s="70"/>
      <c r="G699" s="70"/>
      <c r="H699" s="70">
        <v>1000</v>
      </c>
    </row>
    <row r="700" spans="1:8" x14ac:dyDescent="0.15">
      <c r="A700" s="64">
        <v>697</v>
      </c>
      <c r="B700" s="64" t="s">
        <v>2136</v>
      </c>
      <c r="C700" s="64" t="s">
        <v>2137</v>
      </c>
      <c r="D700" s="64" t="s">
        <v>2193</v>
      </c>
      <c r="E700" s="64" t="s">
        <v>2193</v>
      </c>
      <c r="F700" s="70"/>
      <c r="G700" s="70"/>
      <c r="H700" s="70">
        <v>600</v>
      </c>
    </row>
    <row r="701" spans="1:8" x14ac:dyDescent="0.15">
      <c r="A701" s="64">
        <v>698</v>
      </c>
      <c r="B701" s="64" t="s">
        <v>2136</v>
      </c>
      <c r="C701" s="64" t="s">
        <v>2137</v>
      </c>
      <c r="D701" s="64" t="s">
        <v>2194</v>
      </c>
      <c r="E701" s="64" t="s">
        <v>2194</v>
      </c>
      <c r="F701" s="70"/>
      <c r="G701" s="70"/>
      <c r="H701" s="70">
        <v>600</v>
      </c>
    </row>
    <row r="702" spans="1:8" x14ac:dyDescent="0.15">
      <c r="A702" s="64">
        <v>699</v>
      </c>
      <c r="B702" s="64" t="s">
        <v>2136</v>
      </c>
      <c r="C702" s="64" t="s">
        <v>2137</v>
      </c>
      <c r="D702" s="64" t="s">
        <v>2195</v>
      </c>
      <c r="E702" s="64" t="s">
        <v>2195</v>
      </c>
      <c r="F702" s="70"/>
      <c r="G702" s="70"/>
      <c r="H702" s="70">
        <v>800</v>
      </c>
    </row>
    <row r="703" spans="1:8" x14ac:dyDescent="0.15">
      <c r="A703" s="64">
        <v>700</v>
      </c>
      <c r="B703" s="64" t="s">
        <v>2136</v>
      </c>
      <c r="C703" s="64" t="s">
        <v>2137</v>
      </c>
      <c r="D703" s="64" t="s">
        <v>2196</v>
      </c>
      <c r="E703" s="64" t="s">
        <v>2196</v>
      </c>
      <c r="F703" s="70"/>
      <c r="G703" s="70"/>
      <c r="H703" s="70">
        <v>1000</v>
      </c>
    </row>
    <row r="704" spans="1:8" x14ac:dyDescent="0.15">
      <c r="A704" s="64">
        <v>701</v>
      </c>
      <c r="B704" s="64" t="s">
        <v>2136</v>
      </c>
      <c r="C704" s="64" t="s">
        <v>2137</v>
      </c>
      <c r="D704" s="64" t="s">
        <v>2197</v>
      </c>
      <c r="E704" s="64" t="s">
        <v>2197</v>
      </c>
      <c r="F704" s="70"/>
      <c r="G704" s="70"/>
      <c r="H704" s="70">
        <v>800</v>
      </c>
    </row>
    <row r="705" spans="1:8" x14ac:dyDescent="0.15">
      <c r="A705" s="64">
        <v>702</v>
      </c>
      <c r="B705" s="64" t="s">
        <v>2136</v>
      </c>
      <c r="C705" s="64" t="s">
        <v>2137</v>
      </c>
      <c r="D705" s="64" t="s">
        <v>2198</v>
      </c>
      <c r="E705" s="64" t="s">
        <v>2198</v>
      </c>
      <c r="F705" s="70"/>
      <c r="G705" s="70"/>
      <c r="H705" s="70">
        <v>800</v>
      </c>
    </row>
    <row r="706" spans="1:8" x14ac:dyDescent="0.15">
      <c r="A706" s="64">
        <v>703</v>
      </c>
      <c r="B706" s="64" t="s">
        <v>2136</v>
      </c>
      <c r="C706" s="64" t="s">
        <v>2137</v>
      </c>
      <c r="D706" s="64" t="s">
        <v>2199</v>
      </c>
      <c r="E706" s="64" t="s">
        <v>2199</v>
      </c>
      <c r="F706" s="70"/>
      <c r="G706" s="70"/>
      <c r="H706" s="70">
        <v>800</v>
      </c>
    </row>
    <row r="707" spans="1:8" x14ac:dyDescent="0.15">
      <c r="A707" s="64">
        <v>704</v>
      </c>
      <c r="B707" s="64" t="s">
        <v>2136</v>
      </c>
      <c r="C707" s="64" t="s">
        <v>2137</v>
      </c>
      <c r="D707" s="64" t="s">
        <v>2200</v>
      </c>
      <c r="E707" s="64" t="s">
        <v>2200</v>
      </c>
      <c r="F707" s="70"/>
      <c r="G707" s="70"/>
      <c r="H707" s="70">
        <v>226.32</v>
      </c>
    </row>
    <row r="708" spans="1:8" x14ac:dyDescent="0.15">
      <c r="A708" s="64">
        <v>705</v>
      </c>
      <c r="B708" s="64" t="s">
        <v>2136</v>
      </c>
      <c r="C708" s="64" t="s">
        <v>2137</v>
      </c>
      <c r="D708" s="64" t="s">
        <v>2201</v>
      </c>
      <c r="E708" s="64" t="s">
        <v>2202</v>
      </c>
      <c r="F708" s="70"/>
      <c r="G708" s="70"/>
      <c r="H708" s="70">
        <v>850.52</v>
      </c>
    </row>
    <row r="709" spans="1:8" x14ac:dyDescent="0.15">
      <c r="A709" s="64">
        <v>706</v>
      </c>
      <c r="B709" s="64" t="s">
        <v>2136</v>
      </c>
      <c r="C709" s="64" t="s">
        <v>2137</v>
      </c>
      <c r="D709" s="64" t="s">
        <v>2203</v>
      </c>
      <c r="E709" s="64" t="s">
        <v>2204</v>
      </c>
      <c r="F709" s="70"/>
      <c r="G709" s="70"/>
      <c r="H709" s="70">
        <v>252.22</v>
      </c>
    </row>
    <row r="710" spans="1:8" x14ac:dyDescent="0.15">
      <c r="A710" s="64">
        <v>707</v>
      </c>
      <c r="B710" s="64" t="s">
        <v>2136</v>
      </c>
      <c r="C710" s="64" t="s">
        <v>2137</v>
      </c>
      <c r="D710" s="64" t="s">
        <v>2205</v>
      </c>
      <c r="E710" s="64" t="s">
        <v>2206</v>
      </c>
      <c r="F710" s="70"/>
      <c r="G710" s="70"/>
      <c r="H710" s="70">
        <v>243.6</v>
      </c>
    </row>
    <row r="711" spans="1:8" x14ac:dyDescent="0.15">
      <c r="A711" s="64">
        <v>708</v>
      </c>
      <c r="B711" s="64" t="s">
        <v>2136</v>
      </c>
      <c r="C711" s="64" t="s">
        <v>2137</v>
      </c>
      <c r="D711" s="64" t="s">
        <v>2207</v>
      </c>
      <c r="E711" s="64" t="s">
        <v>2207</v>
      </c>
      <c r="F711" s="70"/>
      <c r="G711" s="70"/>
      <c r="H711" s="70">
        <v>656.92</v>
      </c>
    </row>
    <row r="712" spans="1:8" x14ac:dyDescent="0.15">
      <c r="A712" s="64">
        <v>709</v>
      </c>
      <c r="B712" s="64" t="s">
        <v>2136</v>
      </c>
      <c r="C712" s="64" t="s">
        <v>2137</v>
      </c>
      <c r="D712" s="64" t="s">
        <v>2208</v>
      </c>
      <c r="E712" s="64" t="s">
        <v>2208</v>
      </c>
      <c r="F712" s="70"/>
      <c r="G712" s="70"/>
      <c r="H712" s="70">
        <v>382.7</v>
      </c>
    </row>
    <row r="713" spans="1:8" x14ac:dyDescent="0.15">
      <c r="A713" s="64">
        <v>710</v>
      </c>
      <c r="B713" s="64" t="s">
        <v>2136</v>
      </c>
      <c r="C713" s="64" t="s">
        <v>2137</v>
      </c>
      <c r="D713" s="64" t="s">
        <v>2209</v>
      </c>
      <c r="E713" s="64" t="s">
        <v>2209</v>
      </c>
      <c r="F713" s="70"/>
      <c r="G713" s="70"/>
      <c r="H713" s="70">
        <v>215.2</v>
      </c>
    </row>
    <row r="714" spans="1:8" x14ac:dyDescent="0.15">
      <c r="A714" s="64">
        <v>711</v>
      </c>
      <c r="B714" s="64" t="s">
        <v>2136</v>
      </c>
      <c r="C714" s="64" t="s">
        <v>2137</v>
      </c>
      <c r="D714" s="64" t="s">
        <v>2210</v>
      </c>
      <c r="E714" s="64" t="s">
        <v>2210</v>
      </c>
      <c r="F714" s="70"/>
      <c r="G714" s="70"/>
      <c r="H714" s="70">
        <v>262.8</v>
      </c>
    </row>
    <row r="715" spans="1:8" x14ac:dyDescent="0.15">
      <c r="A715" s="64">
        <v>712</v>
      </c>
      <c r="B715" s="64" t="s">
        <v>2136</v>
      </c>
      <c r="C715" s="64" t="s">
        <v>2137</v>
      </c>
      <c r="D715" s="64" t="s">
        <v>2211</v>
      </c>
      <c r="E715" s="64" t="s">
        <v>2211</v>
      </c>
      <c r="F715" s="70"/>
      <c r="G715" s="70"/>
      <c r="H715" s="70">
        <v>294.39999999999998</v>
      </c>
    </row>
    <row r="716" spans="1:8" x14ac:dyDescent="0.15">
      <c r="A716" s="64">
        <v>713</v>
      </c>
      <c r="B716" s="64" t="s">
        <v>2136</v>
      </c>
      <c r="C716" s="64" t="s">
        <v>2137</v>
      </c>
      <c r="D716" s="64" t="s">
        <v>2212</v>
      </c>
      <c r="E716" s="64" t="s">
        <v>2213</v>
      </c>
      <c r="F716" s="70"/>
      <c r="G716" s="70"/>
      <c r="H716" s="70">
        <v>329</v>
      </c>
    </row>
    <row r="717" spans="1:8" x14ac:dyDescent="0.15">
      <c r="A717" s="64">
        <v>714</v>
      </c>
      <c r="B717" s="64" t="s">
        <v>2136</v>
      </c>
      <c r="C717" s="64" t="s">
        <v>2137</v>
      </c>
      <c r="D717" s="64" t="s">
        <v>2214</v>
      </c>
      <c r="E717" s="64" t="s">
        <v>2214</v>
      </c>
      <c r="F717" s="70"/>
      <c r="G717" s="70"/>
      <c r="H717" s="70">
        <v>219.8</v>
      </c>
    </row>
    <row r="718" spans="1:8" x14ac:dyDescent="0.15">
      <c r="A718" s="64">
        <v>715</v>
      </c>
      <c r="B718" s="64" t="s">
        <v>2136</v>
      </c>
      <c r="C718" s="64" t="s">
        <v>2215</v>
      </c>
      <c r="D718" s="64" t="s">
        <v>2216</v>
      </c>
      <c r="E718" s="64" t="s">
        <v>2217</v>
      </c>
      <c r="F718" s="70">
        <v>50</v>
      </c>
      <c r="G718" s="70">
        <v>1.5</v>
      </c>
      <c r="H718" s="70">
        <v>75</v>
      </c>
    </row>
    <row r="719" spans="1:8" x14ac:dyDescent="0.15">
      <c r="A719" s="64">
        <v>716</v>
      </c>
      <c r="B719" s="64" t="s">
        <v>2136</v>
      </c>
      <c r="C719" s="64" t="s">
        <v>2215</v>
      </c>
      <c r="D719" s="64" t="s">
        <v>2218</v>
      </c>
      <c r="E719" s="64" t="s">
        <v>2217</v>
      </c>
      <c r="F719" s="70">
        <v>30</v>
      </c>
      <c r="G719" s="70">
        <v>1.2</v>
      </c>
      <c r="H719" s="70">
        <v>36</v>
      </c>
    </row>
    <row r="720" spans="1:8" x14ac:dyDescent="0.15">
      <c r="A720" s="64">
        <v>717</v>
      </c>
      <c r="B720" s="64" t="s">
        <v>2136</v>
      </c>
      <c r="C720" s="64" t="s">
        <v>2215</v>
      </c>
      <c r="D720" s="64" t="s">
        <v>2219</v>
      </c>
      <c r="E720" s="64" t="s">
        <v>2217</v>
      </c>
      <c r="F720" s="70">
        <v>30</v>
      </c>
      <c r="G720" s="70">
        <v>5</v>
      </c>
      <c r="H720" s="70">
        <v>150</v>
      </c>
    </row>
    <row r="721" spans="1:8" x14ac:dyDescent="0.15">
      <c r="A721" s="64">
        <v>718</v>
      </c>
      <c r="B721" s="64" t="s">
        <v>2136</v>
      </c>
      <c r="C721" s="64" t="s">
        <v>2215</v>
      </c>
      <c r="D721" s="64" t="s">
        <v>2220</v>
      </c>
      <c r="E721" s="64" t="s">
        <v>2217</v>
      </c>
      <c r="F721" s="70">
        <v>50</v>
      </c>
      <c r="G721" s="70">
        <v>2.2999999999999998</v>
      </c>
      <c r="H721" s="70">
        <v>115</v>
      </c>
    </row>
    <row r="722" spans="1:8" x14ac:dyDescent="0.15">
      <c r="A722" s="64">
        <v>719</v>
      </c>
      <c r="B722" s="64" t="s">
        <v>2136</v>
      </c>
      <c r="C722" s="64" t="s">
        <v>2215</v>
      </c>
      <c r="D722" s="64" t="s">
        <v>2221</v>
      </c>
      <c r="E722" s="64" t="s">
        <v>2217</v>
      </c>
      <c r="F722" s="70">
        <v>30</v>
      </c>
      <c r="G722" s="70">
        <v>2.5</v>
      </c>
      <c r="H722" s="70">
        <v>75</v>
      </c>
    </row>
    <row r="723" spans="1:8" x14ac:dyDescent="0.15">
      <c r="A723" s="64">
        <v>720</v>
      </c>
      <c r="B723" s="64" t="s">
        <v>2136</v>
      </c>
      <c r="C723" s="64" t="s">
        <v>2215</v>
      </c>
      <c r="D723" s="64" t="s">
        <v>2222</v>
      </c>
      <c r="E723" s="64" t="s">
        <v>2217</v>
      </c>
      <c r="F723" s="70">
        <v>30</v>
      </c>
      <c r="G723" s="70">
        <v>3.5</v>
      </c>
      <c r="H723" s="70">
        <v>105</v>
      </c>
    </row>
    <row r="724" spans="1:8" x14ac:dyDescent="0.15">
      <c r="A724" s="64">
        <v>721</v>
      </c>
      <c r="B724" s="64" t="s">
        <v>2136</v>
      </c>
      <c r="C724" s="64" t="s">
        <v>2215</v>
      </c>
      <c r="D724" s="64" t="s">
        <v>2223</v>
      </c>
      <c r="E724" s="64" t="s">
        <v>2217</v>
      </c>
      <c r="F724" s="70">
        <v>50</v>
      </c>
      <c r="G724" s="70">
        <v>16</v>
      </c>
      <c r="H724" s="70">
        <v>800</v>
      </c>
    </row>
    <row r="725" spans="1:8" x14ac:dyDescent="0.15">
      <c r="A725" s="64">
        <v>722</v>
      </c>
      <c r="B725" s="64" t="s">
        <v>2136</v>
      </c>
      <c r="C725" s="64" t="s">
        <v>2215</v>
      </c>
      <c r="D725" s="64" t="s">
        <v>2224</v>
      </c>
      <c r="E725" s="64" t="s">
        <v>2225</v>
      </c>
      <c r="F725" s="70">
        <v>100</v>
      </c>
      <c r="G725" s="70">
        <v>2.5</v>
      </c>
      <c r="H725" s="70">
        <v>250</v>
      </c>
    </row>
    <row r="726" spans="1:8" x14ac:dyDescent="0.15">
      <c r="A726" s="64">
        <v>723</v>
      </c>
      <c r="B726" s="64" t="s">
        <v>2136</v>
      </c>
      <c r="C726" s="64" t="s">
        <v>2215</v>
      </c>
      <c r="D726" s="64" t="s">
        <v>2226</v>
      </c>
      <c r="E726" s="64" t="s">
        <v>2227</v>
      </c>
      <c r="F726" s="70">
        <v>80</v>
      </c>
      <c r="G726" s="70">
        <v>4</v>
      </c>
      <c r="H726" s="70">
        <v>320</v>
      </c>
    </row>
    <row r="727" spans="1:8" x14ac:dyDescent="0.15">
      <c r="A727" s="64">
        <v>724</v>
      </c>
      <c r="B727" s="64" t="s">
        <v>2136</v>
      </c>
      <c r="C727" s="64" t="s">
        <v>2215</v>
      </c>
      <c r="D727" s="64" t="s">
        <v>2228</v>
      </c>
      <c r="E727" s="64" t="s">
        <v>2229</v>
      </c>
      <c r="F727" s="70">
        <v>20</v>
      </c>
      <c r="G727" s="70">
        <v>1.1000000000000001</v>
      </c>
      <c r="H727" s="70">
        <v>22</v>
      </c>
    </row>
    <row r="728" spans="1:8" x14ac:dyDescent="0.15">
      <c r="A728" s="64">
        <v>725</v>
      </c>
      <c r="B728" s="64" t="s">
        <v>2136</v>
      </c>
      <c r="C728" s="64" t="s">
        <v>2215</v>
      </c>
      <c r="D728" s="64" t="s">
        <v>2230</v>
      </c>
      <c r="E728" s="64" t="s">
        <v>2225</v>
      </c>
      <c r="F728" s="70">
        <v>150</v>
      </c>
      <c r="G728" s="70">
        <v>1.5</v>
      </c>
      <c r="H728" s="70">
        <v>225</v>
      </c>
    </row>
    <row r="729" spans="1:8" x14ac:dyDescent="0.15">
      <c r="A729" s="64">
        <v>726</v>
      </c>
      <c r="B729" s="64" t="s">
        <v>2136</v>
      </c>
      <c r="C729" s="64" t="s">
        <v>2215</v>
      </c>
      <c r="D729" s="64" t="s">
        <v>2231</v>
      </c>
      <c r="E729" s="64" t="s">
        <v>2225</v>
      </c>
      <c r="F729" s="70">
        <v>100</v>
      </c>
      <c r="G729" s="70">
        <v>3.5</v>
      </c>
      <c r="H729" s="70">
        <v>350</v>
      </c>
    </row>
    <row r="730" spans="1:8" x14ac:dyDescent="0.15">
      <c r="A730" s="64">
        <v>727</v>
      </c>
      <c r="B730" s="64" t="s">
        <v>2136</v>
      </c>
      <c r="C730" s="64" t="s">
        <v>2215</v>
      </c>
      <c r="D730" s="64" t="s">
        <v>2232</v>
      </c>
      <c r="E730" s="64" t="s">
        <v>2233</v>
      </c>
      <c r="F730" s="70">
        <v>150</v>
      </c>
      <c r="G730" s="70">
        <v>10</v>
      </c>
      <c r="H730" s="70">
        <v>1500</v>
      </c>
    </row>
    <row r="731" spans="1:8" x14ac:dyDescent="0.15">
      <c r="A731" s="64">
        <v>728</v>
      </c>
      <c r="B731" s="64" t="s">
        <v>2136</v>
      </c>
      <c r="C731" s="64" t="s">
        <v>2215</v>
      </c>
      <c r="D731" s="64" t="s">
        <v>2234</v>
      </c>
      <c r="E731" s="64" t="s">
        <v>2225</v>
      </c>
      <c r="F731" s="70">
        <v>70</v>
      </c>
      <c r="G731" s="70">
        <v>1.5</v>
      </c>
      <c r="H731" s="70">
        <v>105</v>
      </c>
    </row>
    <row r="732" spans="1:8" x14ac:dyDescent="0.15">
      <c r="A732" s="64">
        <v>729</v>
      </c>
      <c r="B732" s="64" t="s">
        <v>2136</v>
      </c>
      <c r="C732" s="64" t="s">
        <v>2215</v>
      </c>
      <c r="D732" s="64" t="s">
        <v>2235</v>
      </c>
      <c r="E732" s="64" t="s">
        <v>2236</v>
      </c>
      <c r="F732" s="70">
        <v>10</v>
      </c>
      <c r="G732" s="70">
        <v>3</v>
      </c>
      <c r="H732" s="70">
        <v>30</v>
      </c>
    </row>
    <row r="733" spans="1:8" x14ac:dyDescent="0.15">
      <c r="A733" s="64">
        <v>730</v>
      </c>
      <c r="B733" s="64" t="s">
        <v>2136</v>
      </c>
      <c r="C733" s="64" t="s">
        <v>2215</v>
      </c>
      <c r="D733" s="64" t="s">
        <v>2237</v>
      </c>
      <c r="E733" s="64" t="s">
        <v>2238</v>
      </c>
      <c r="F733" s="70">
        <v>40</v>
      </c>
      <c r="G733" s="70">
        <v>2</v>
      </c>
      <c r="H733" s="70">
        <v>80</v>
      </c>
    </row>
    <row r="734" spans="1:8" x14ac:dyDescent="0.15">
      <c r="A734" s="64">
        <v>731</v>
      </c>
      <c r="B734" s="64" t="s">
        <v>2136</v>
      </c>
      <c r="C734" s="64" t="s">
        <v>2215</v>
      </c>
      <c r="D734" s="64" t="s">
        <v>2239</v>
      </c>
      <c r="E734" s="64" t="s">
        <v>2240</v>
      </c>
      <c r="F734" s="70">
        <v>67</v>
      </c>
      <c r="G734" s="70">
        <v>3</v>
      </c>
      <c r="H734" s="70">
        <v>201</v>
      </c>
    </row>
    <row r="735" spans="1:8" x14ac:dyDescent="0.15">
      <c r="A735" s="64">
        <v>732</v>
      </c>
      <c r="B735" s="64" t="s">
        <v>2136</v>
      </c>
      <c r="C735" s="64" t="s">
        <v>2215</v>
      </c>
      <c r="D735" s="64" t="s">
        <v>2241</v>
      </c>
      <c r="E735" s="64" t="s">
        <v>2240</v>
      </c>
      <c r="F735" s="70">
        <v>60</v>
      </c>
      <c r="G735" s="70">
        <v>3</v>
      </c>
      <c r="H735" s="70">
        <v>180</v>
      </c>
    </row>
    <row r="736" spans="1:8" x14ac:dyDescent="0.15">
      <c r="A736" s="64">
        <v>733</v>
      </c>
      <c r="B736" s="64" t="s">
        <v>2136</v>
      </c>
      <c r="C736" s="64" t="s">
        <v>2215</v>
      </c>
      <c r="D736" s="64" t="s">
        <v>2242</v>
      </c>
      <c r="E736" s="64" t="s">
        <v>2240</v>
      </c>
      <c r="F736" s="70">
        <v>30</v>
      </c>
      <c r="G736" s="70">
        <v>4</v>
      </c>
      <c r="H736" s="70">
        <v>120</v>
      </c>
    </row>
    <row r="737" spans="1:8" x14ac:dyDescent="0.15">
      <c r="A737" s="64">
        <v>734</v>
      </c>
      <c r="B737" s="64" t="s">
        <v>2136</v>
      </c>
      <c r="C737" s="64" t="s">
        <v>2215</v>
      </c>
      <c r="D737" s="64" t="s">
        <v>2243</v>
      </c>
      <c r="E737" s="64" t="s">
        <v>2240</v>
      </c>
      <c r="F737" s="70">
        <v>30</v>
      </c>
      <c r="G737" s="70">
        <v>2.2999999999999998</v>
      </c>
      <c r="H737" s="70">
        <v>69</v>
      </c>
    </row>
    <row r="738" spans="1:8" x14ac:dyDescent="0.15">
      <c r="A738" s="64">
        <v>735</v>
      </c>
      <c r="B738" s="64" t="s">
        <v>2136</v>
      </c>
      <c r="C738" s="64" t="s">
        <v>2215</v>
      </c>
      <c r="D738" s="64" t="s">
        <v>2244</v>
      </c>
      <c r="E738" s="64" t="s">
        <v>2240</v>
      </c>
      <c r="F738" s="70">
        <v>30</v>
      </c>
      <c r="G738" s="70">
        <v>2</v>
      </c>
      <c r="H738" s="70">
        <v>60</v>
      </c>
    </row>
    <row r="739" spans="1:8" x14ac:dyDescent="0.15">
      <c r="A739" s="64">
        <v>736</v>
      </c>
      <c r="B739" s="64" t="s">
        <v>2136</v>
      </c>
      <c r="C739" s="64" t="s">
        <v>2215</v>
      </c>
      <c r="D739" s="64" t="s">
        <v>2245</v>
      </c>
      <c r="E739" s="64" t="s">
        <v>2240</v>
      </c>
      <c r="F739" s="70">
        <v>40</v>
      </c>
      <c r="G739" s="70">
        <v>2</v>
      </c>
      <c r="H739" s="70">
        <v>80</v>
      </c>
    </row>
    <row r="740" spans="1:8" x14ac:dyDescent="0.15">
      <c r="A740" s="64">
        <v>737</v>
      </c>
      <c r="B740" s="64" t="s">
        <v>2136</v>
      </c>
      <c r="C740" s="64" t="s">
        <v>2215</v>
      </c>
      <c r="D740" s="64" t="s">
        <v>2246</v>
      </c>
      <c r="E740" s="64" t="s">
        <v>2240</v>
      </c>
      <c r="F740" s="70">
        <v>15</v>
      </c>
      <c r="G740" s="70">
        <v>1.5</v>
      </c>
      <c r="H740" s="70">
        <v>22.5</v>
      </c>
    </row>
    <row r="741" spans="1:8" x14ac:dyDescent="0.15">
      <c r="A741" s="64">
        <v>738</v>
      </c>
      <c r="B741" s="64" t="s">
        <v>2136</v>
      </c>
      <c r="C741" s="64" t="s">
        <v>2215</v>
      </c>
      <c r="D741" s="64" t="s">
        <v>2247</v>
      </c>
      <c r="E741" s="64" t="s">
        <v>2240</v>
      </c>
      <c r="F741" s="70">
        <v>30</v>
      </c>
      <c r="G741" s="70">
        <v>3</v>
      </c>
      <c r="H741" s="70">
        <v>90</v>
      </c>
    </row>
    <row r="742" spans="1:8" x14ac:dyDescent="0.15">
      <c r="A742" s="64">
        <v>739</v>
      </c>
      <c r="B742" s="64" t="s">
        <v>2136</v>
      </c>
      <c r="C742" s="64" t="s">
        <v>2215</v>
      </c>
      <c r="D742" s="64" t="s">
        <v>2248</v>
      </c>
      <c r="E742" s="64" t="s">
        <v>2249</v>
      </c>
      <c r="F742" s="70">
        <v>120</v>
      </c>
      <c r="G742" s="70">
        <v>3</v>
      </c>
      <c r="H742" s="70">
        <v>360</v>
      </c>
    </row>
    <row r="743" spans="1:8" x14ac:dyDescent="0.15">
      <c r="A743" s="64">
        <v>740</v>
      </c>
      <c r="B743" s="64" t="s">
        <v>2136</v>
      </c>
      <c r="C743" s="64" t="s">
        <v>2215</v>
      </c>
      <c r="D743" s="64" t="s">
        <v>2250</v>
      </c>
      <c r="E743" s="132" t="s">
        <v>4368</v>
      </c>
      <c r="F743" s="70">
        <v>200</v>
      </c>
      <c r="G743" s="70">
        <v>2.2999999999999998</v>
      </c>
      <c r="H743" s="70">
        <v>460</v>
      </c>
    </row>
    <row r="744" spans="1:8" x14ac:dyDescent="0.15">
      <c r="A744" s="64">
        <v>741</v>
      </c>
      <c r="B744" s="64" t="s">
        <v>2136</v>
      </c>
      <c r="C744" s="64" t="s">
        <v>2215</v>
      </c>
      <c r="D744" s="64" t="s">
        <v>2251</v>
      </c>
      <c r="E744" s="132" t="s">
        <v>4368</v>
      </c>
      <c r="F744" s="70">
        <v>200</v>
      </c>
      <c r="G744" s="70">
        <v>5</v>
      </c>
      <c r="H744" s="70">
        <v>1000</v>
      </c>
    </row>
    <row r="745" spans="1:8" x14ac:dyDescent="0.15">
      <c r="A745" s="64">
        <v>742</v>
      </c>
      <c r="B745" s="64" t="s">
        <v>2136</v>
      </c>
      <c r="C745" s="64" t="s">
        <v>2215</v>
      </c>
      <c r="D745" s="64" t="s">
        <v>2252</v>
      </c>
      <c r="E745" s="64" t="s">
        <v>2253</v>
      </c>
      <c r="F745" s="70">
        <v>150</v>
      </c>
      <c r="G745" s="70">
        <v>2.5</v>
      </c>
      <c r="H745" s="70">
        <v>375</v>
      </c>
    </row>
    <row r="746" spans="1:8" x14ac:dyDescent="0.15">
      <c r="A746" s="64">
        <v>743</v>
      </c>
      <c r="B746" s="64" t="s">
        <v>2136</v>
      </c>
      <c r="C746" s="64" t="s">
        <v>2215</v>
      </c>
      <c r="D746" s="64" t="s">
        <v>2254</v>
      </c>
      <c r="E746" s="64" t="s">
        <v>2255</v>
      </c>
      <c r="F746" s="70">
        <v>100</v>
      </c>
      <c r="G746" s="70">
        <v>2.5</v>
      </c>
      <c r="H746" s="70">
        <v>250</v>
      </c>
    </row>
    <row r="747" spans="1:8" x14ac:dyDescent="0.15">
      <c r="A747" s="64">
        <v>744</v>
      </c>
      <c r="B747" s="64" t="s">
        <v>2136</v>
      </c>
      <c r="C747" s="64" t="s">
        <v>2215</v>
      </c>
      <c r="D747" s="64" t="s">
        <v>1976</v>
      </c>
      <c r="E747" s="64" t="s">
        <v>2256</v>
      </c>
      <c r="F747" s="70">
        <v>50</v>
      </c>
      <c r="G747" s="70">
        <v>1</v>
      </c>
      <c r="H747" s="70">
        <v>50</v>
      </c>
    </row>
    <row r="748" spans="1:8" x14ac:dyDescent="0.15">
      <c r="A748" s="64">
        <v>745</v>
      </c>
      <c r="B748" s="64" t="s">
        <v>2136</v>
      </c>
      <c r="C748" s="64" t="s">
        <v>2215</v>
      </c>
      <c r="D748" s="64" t="s">
        <v>1974</v>
      </c>
      <c r="E748" s="64" t="s">
        <v>2256</v>
      </c>
      <c r="F748" s="70">
        <v>50</v>
      </c>
      <c r="G748" s="70">
        <v>2.5</v>
      </c>
      <c r="H748" s="70">
        <v>125</v>
      </c>
    </row>
    <row r="749" spans="1:8" x14ac:dyDescent="0.15">
      <c r="A749" s="64">
        <v>746</v>
      </c>
      <c r="B749" s="64" t="s">
        <v>2136</v>
      </c>
      <c r="C749" s="64" t="s">
        <v>2215</v>
      </c>
      <c r="D749" s="64" t="s">
        <v>2257</v>
      </c>
      <c r="E749" s="64" t="s">
        <v>2256</v>
      </c>
      <c r="F749" s="70">
        <v>10</v>
      </c>
      <c r="G749" s="70">
        <v>1.5</v>
      </c>
      <c r="H749" s="70">
        <v>15</v>
      </c>
    </row>
    <row r="750" spans="1:8" x14ac:dyDescent="0.15">
      <c r="A750" s="64">
        <v>747</v>
      </c>
      <c r="B750" s="64" t="s">
        <v>2136</v>
      </c>
      <c r="C750" s="64" t="s">
        <v>2215</v>
      </c>
      <c r="D750" s="64" t="s">
        <v>2258</v>
      </c>
      <c r="E750" s="64" t="s">
        <v>2225</v>
      </c>
      <c r="F750" s="70">
        <v>15</v>
      </c>
      <c r="G750" s="70">
        <v>10</v>
      </c>
      <c r="H750" s="70">
        <v>150</v>
      </c>
    </row>
    <row r="751" spans="1:8" x14ac:dyDescent="0.15">
      <c r="A751" s="64">
        <v>748</v>
      </c>
      <c r="B751" s="64" t="s">
        <v>2136</v>
      </c>
      <c r="C751" s="64" t="s">
        <v>2215</v>
      </c>
      <c r="D751" s="64" t="s">
        <v>2259</v>
      </c>
      <c r="E751" s="64" t="s">
        <v>2260</v>
      </c>
      <c r="F751" s="70">
        <v>20</v>
      </c>
      <c r="G751" s="70">
        <v>1.5</v>
      </c>
      <c r="H751" s="70">
        <v>30</v>
      </c>
    </row>
    <row r="752" spans="1:8" ht="31.5" x14ac:dyDescent="0.15">
      <c r="A752" s="64">
        <v>749</v>
      </c>
      <c r="B752" s="64" t="s">
        <v>2136</v>
      </c>
      <c r="C752" s="64" t="s">
        <v>2215</v>
      </c>
      <c r="D752" s="64" t="s">
        <v>2261</v>
      </c>
      <c r="E752" s="64" t="s">
        <v>2262</v>
      </c>
      <c r="F752" s="70">
        <v>200</v>
      </c>
      <c r="G752" s="70">
        <v>5</v>
      </c>
      <c r="H752" s="70">
        <v>1000</v>
      </c>
    </row>
    <row r="753" spans="1:8" x14ac:dyDescent="0.15">
      <c r="A753" s="64">
        <v>750</v>
      </c>
      <c r="B753" s="64" t="s">
        <v>2136</v>
      </c>
      <c r="C753" s="64" t="s">
        <v>2215</v>
      </c>
      <c r="D753" s="64" t="s">
        <v>2263</v>
      </c>
      <c r="E753" s="64" t="s">
        <v>2217</v>
      </c>
      <c r="F753" s="70">
        <v>20</v>
      </c>
      <c r="G753" s="70">
        <v>10</v>
      </c>
      <c r="H753" s="70">
        <v>200</v>
      </c>
    </row>
    <row r="754" spans="1:8" x14ac:dyDescent="0.15">
      <c r="A754" s="64">
        <v>751</v>
      </c>
      <c r="B754" s="64" t="s">
        <v>2136</v>
      </c>
      <c r="C754" s="64" t="s">
        <v>2215</v>
      </c>
      <c r="D754" s="64" t="s">
        <v>2264</v>
      </c>
      <c r="E754" s="64" t="s">
        <v>2225</v>
      </c>
      <c r="F754" s="70">
        <v>30</v>
      </c>
      <c r="G754" s="70">
        <v>7</v>
      </c>
      <c r="H754" s="70">
        <v>210</v>
      </c>
    </row>
    <row r="755" spans="1:8" x14ac:dyDescent="0.15">
      <c r="A755" s="64">
        <v>752</v>
      </c>
      <c r="B755" s="64" t="s">
        <v>2136</v>
      </c>
      <c r="C755" s="64" t="s">
        <v>2215</v>
      </c>
      <c r="D755" s="64" t="s">
        <v>2265</v>
      </c>
      <c r="E755" s="64" t="s">
        <v>2225</v>
      </c>
      <c r="F755" s="70">
        <v>30</v>
      </c>
      <c r="G755" s="70">
        <v>7</v>
      </c>
      <c r="H755" s="70">
        <v>210</v>
      </c>
    </row>
    <row r="756" spans="1:8" x14ac:dyDescent="0.15">
      <c r="A756" s="64">
        <v>753</v>
      </c>
      <c r="B756" s="64" t="s">
        <v>2136</v>
      </c>
      <c r="C756" s="64" t="s">
        <v>2215</v>
      </c>
      <c r="D756" s="70" t="s">
        <v>2266</v>
      </c>
      <c r="E756" s="70" t="s">
        <v>2267</v>
      </c>
      <c r="F756" s="70">
        <v>20</v>
      </c>
      <c r="G756" s="70">
        <v>1.2</v>
      </c>
      <c r="H756" s="70">
        <v>24</v>
      </c>
    </row>
    <row r="757" spans="1:8" x14ac:dyDescent="0.15">
      <c r="A757" s="64">
        <v>754</v>
      </c>
      <c r="B757" s="64" t="s">
        <v>2136</v>
      </c>
      <c r="C757" s="64" t="s">
        <v>2268</v>
      </c>
      <c r="D757" s="64" t="s">
        <v>2269</v>
      </c>
      <c r="E757" s="64" t="s">
        <v>2270</v>
      </c>
      <c r="F757" s="70">
        <v>170</v>
      </c>
      <c r="G757" s="70">
        <v>4</v>
      </c>
      <c r="H757" s="70">
        <v>680</v>
      </c>
    </row>
    <row r="758" spans="1:8" x14ac:dyDescent="0.15">
      <c r="A758" s="64">
        <v>755</v>
      </c>
      <c r="B758" s="64" t="s">
        <v>2136</v>
      </c>
      <c r="C758" s="64" t="s">
        <v>2268</v>
      </c>
      <c r="D758" s="64" t="s">
        <v>2271</v>
      </c>
      <c r="E758" s="64" t="s">
        <v>2272</v>
      </c>
      <c r="F758" s="70">
        <v>80</v>
      </c>
      <c r="G758" s="70">
        <v>4</v>
      </c>
      <c r="H758" s="70">
        <v>320</v>
      </c>
    </row>
    <row r="759" spans="1:8" ht="94.5" x14ac:dyDescent="0.15">
      <c r="A759" s="64">
        <v>756</v>
      </c>
      <c r="B759" s="64" t="s">
        <v>2136</v>
      </c>
      <c r="C759" s="64" t="s">
        <v>2268</v>
      </c>
      <c r="D759" s="64" t="s">
        <v>2273</v>
      </c>
      <c r="E759" s="64" t="s">
        <v>2274</v>
      </c>
      <c r="F759" s="70">
        <v>300</v>
      </c>
      <c r="G759" s="70">
        <v>3</v>
      </c>
      <c r="H759" s="70">
        <v>900</v>
      </c>
    </row>
    <row r="760" spans="1:8" x14ac:dyDescent="0.15">
      <c r="A760" s="64">
        <v>757</v>
      </c>
      <c r="B760" s="64" t="s">
        <v>2136</v>
      </c>
      <c r="C760" s="64" t="s">
        <v>2268</v>
      </c>
      <c r="D760" s="64" t="s">
        <v>2275</v>
      </c>
      <c r="E760" s="64" t="s">
        <v>2276</v>
      </c>
      <c r="F760" s="70">
        <v>30</v>
      </c>
      <c r="G760" s="70">
        <v>4</v>
      </c>
      <c r="H760" s="70">
        <v>120</v>
      </c>
    </row>
    <row r="761" spans="1:8" x14ac:dyDescent="0.15">
      <c r="A761" s="64">
        <v>758</v>
      </c>
      <c r="B761" s="64" t="s">
        <v>2136</v>
      </c>
      <c r="C761" s="64" t="s">
        <v>2268</v>
      </c>
      <c r="D761" s="64" t="s">
        <v>2277</v>
      </c>
      <c r="E761" s="64" t="s">
        <v>2278</v>
      </c>
      <c r="F761" s="70">
        <v>100</v>
      </c>
      <c r="G761" s="70">
        <v>2</v>
      </c>
      <c r="H761" s="70">
        <v>200</v>
      </c>
    </row>
    <row r="762" spans="1:8" x14ac:dyDescent="0.15">
      <c r="A762" s="64">
        <v>759</v>
      </c>
      <c r="B762" s="64" t="s">
        <v>2136</v>
      </c>
      <c r="C762" s="64" t="s">
        <v>2268</v>
      </c>
      <c r="D762" s="64" t="s">
        <v>2279</v>
      </c>
      <c r="E762" s="64" t="s">
        <v>2280</v>
      </c>
      <c r="F762" s="70">
        <v>80</v>
      </c>
      <c r="G762" s="70">
        <v>5</v>
      </c>
      <c r="H762" s="70">
        <v>400</v>
      </c>
    </row>
    <row r="763" spans="1:8" x14ac:dyDescent="0.15">
      <c r="A763" s="64">
        <v>760</v>
      </c>
      <c r="B763" s="64" t="s">
        <v>2136</v>
      </c>
      <c r="C763" s="64" t="s">
        <v>2268</v>
      </c>
      <c r="D763" s="64" t="s">
        <v>1935</v>
      </c>
      <c r="E763" s="64" t="s">
        <v>2281</v>
      </c>
      <c r="F763" s="70">
        <v>30</v>
      </c>
      <c r="G763" s="70">
        <v>4</v>
      </c>
      <c r="H763" s="70">
        <v>120</v>
      </c>
    </row>
    <row r="764" spans="1:8" x14ac:dyDescent="0.15">
      <c r="A764" s="64">
        <v>761</v>
      </c>
      <c r="B764" s="64" t="s">
        <v>2136</v>
      </c>
      <c r="C764" s="64" t="s">
        <v>2268</v>
      </c>
      <c r="D764" s="64" t="s">
        <v>2282</v>
      </c>
      <c r="E764" s="64" t="s">
        <v>2283</v>
      </c>
      <c r="F764" s="70">
        <v>50</v>
      </c>
      <c r="G764" s="70">
        <v>2</v>
      </c>
      <c r="H764" s="70">
        <v>100</v>
      </c>
    </row>
    <row r="765" spans="1:8" x14ac:dyDescent="0.15">
      <c r="A765" s="64">
        <v>762</v>
      </c>
      <c r="B765" s="64" t="s">
        <v>2136</v>
      </c>
      <c r="C765" s="64" t="s">
        <v>2268</v>
      </c>
      <c r="D765" s="64" t="s">
        <v>2284</v>
      </c>
      <c r="E765" s="64" t="s">
        <v>2285</v>
      </c>
      <c r="F765" s="70">
        <v>80</v>
      </c>
      <c r="G765" s="70">
        <v>6</v>
      </c>
      <c r="H765" s="70">
        <v>300</v>
      </c>
    </row>
    <row r="766" spans="1:8" x14ac:dyDescent="0.15">
      <c r="A766" s="64">
        <v>763</v>
      </c>
      <c r="B766" s="64" t="s">
        <v>2136</v>
      </c>
      <c r="C766" s="64" t="s">
        <v>2268</v>
      </c>
      <c r="D766" s="64" t="s">
        <v>2286</v>
      </c>
      <c r="E766" s="64" t="s">
        <v>2285</v>
      </c>
      <c r="F766" s="70">
        <v>150</v>
      </c>
      <c r="G766" s="70">
        <v>6</v>
      </c>
      <c r="H766" s="70">
        <v>400</v>
      </c>
    </row>
    <row r="767" spans="1:8" x14ac:dyDescent="0.15">
      <c r="A767" s="64">
        <v>764</v>
      </c>
      <c r="B767" s="64" t="s">
        <v>2136</v>
      </c>
      <c r="C767" s="64" t="s">
        <v>2268</v>
      </c>
      <c r="D767" s="64" t="s">
        <v>2287</v>
      </c>
      <c r="E767" s="64" t="s">
        <v>2285</v>
      </c>
      <c r="F767" s="70">
        <v>100</v>
      </c>
      <c r="G767" s="70">
        <v>3</v>
      </c>
      <c r="H767" s="70">
        <v>300</v>
      </c>
    </row>
    <row r="768" spans="1:8" x14ac:dyDescent="0.15">
      <c r="A768" s="64">
        <v>765</v>
      </c>
      <c r="B768" s="64" t="s">
        <v>2136</v>
      </c>
      <c r="C768" s="64" t="s">
        <v>2268</v>
      </c>
      <c r="D768" s="64" t="s">
        <v>2288</v>
      </c>
      <c r="E768" s="64" t="s">
        <v>2285</v>
      </c>
      <c r="F768" s="70">
        <v>80</v>
      </c>
      <c r="G768" s="70">
        <v>6</v>
      </c>
      <c r="H768" s="70">
        <v>300</v>
      </c>
    </row>
    <row r="769" spans="1:8" x14ac:dyDescent="0.15">
      <c r="A769" s="64">
        <v>766</v>
      </c>
      <c r="B769" s="64" t="s">
        <v>2136</v>
      </c>
      <c r="C769" s="64" t="s">
        <v>2268</v>
      </c>
      <c r="D769" s="64" t="s">
        <v>2289</v>
      </c>
      <c r="E769" s="64" t="s">
        <v>2290</v>
      </c>
      <c r="F769" s="70">
        <v>30</v>
      </c>
      <c r="G769" s="70">
        <v>3</v>
      </c>
      <c r="H769" s="70">
        <v>100</v>
      </c>
    </row>
    <row r="770" spans="1:8" x14ac:dyDescent="0.15">
      <c r="A770" s="64">
        <v>767</v>
      </c>
      <c r="B770" s="64" t="s">
        <v>2136</v>
      </c>
      <c r="C770" s="64" t="s">
        <v>2268</v>
      </c>
      <c r="D770" s="64" t="s">
        <v>2291</v>
      </c>
      <c r="E770" s="64" t="s">
        <v>2292</v>
      </c>
      <c r="F770" s="70">
        <v>50</v>
      </c>
      <c r="G770" s="70">
        <v>3</v>
      </c>
      <c r="H770" s="70">
        <v>150</v>
      </c>
    </row>
    <row r="771" spans="1:8" x14ac:dyDescent="0.15">
      <c r="A771" s="64">
        <v>768</v>
      </c>
      <c r="B771" s="64" t="s">
        <v>2136</v>
      </c>
      <c r="C771" s="64" t="s">
        <v>2268</v>
      </c>
      <c r="D771" s="64" t="s">
        <v>2293</v>
      </c>
      <c r="E771" s="64" t="s">
        <v>2294</v>
      </c>
      <c r="F771" s="70">
        <v>20</v>
      </c>
      <c r="G771" s="70">
        <v>2</v>
      </c>
      <c r="H771" s="70">
        <v>50</v>
      </c>
    </row>
    <row r="772" spans="1:8" x14ac:dyDescent="0.15">
      <c r="A772" s="64">
        <v>769</v>
      </c>
      <c r="B772" s="64" t="s">
        <v>2136</v>
      </c>
      <c r="C772" s="64" t="s">
        <v>2268</v>
      </c>
      <c r="D772" s="64" t="s">
        <v>2295</v>
      </c>
      <c r="E772" s="64" t="s">
        <v>2296</v>
      </c>
      <c r="F772" s="70">
        <v>120</v>
      </c>
      <c r="G772" s="70">
        <v>4</v>
      </c>
      <c r="H772" s="70">
        <v>240</v>
      </c>
    </row>
    <row r="773" spans="1:8" x14ac:dyDescent="0.15">
      <c r="A773" s="64">
        <v>770</v>
      </c>
      <c r="B773" s="64" t="s">
        <v>2136</v>
      </c>
      <c r="C773" s="64" t="s">
        <v>2268</v>
      </c>
      <c r="D773" s="64" t="s">
        <v>2297</v>
      </c>
      <c r="E773" s="64" t="s">
        <v>2298</v>
      </c>
      <c r="F773" s="70">
        <v>50</v>
      </c>
      <c r="G773" s="70">
        <v>5</v>
      </c>
      <c r="H773" s="70">
        <v>250</v>
      </c>
    </row>
    <row r="774" spans="1:8" x14ac:dyDescent="0.15">
      <c r="A774" s="64">
        <v>771</v>
      </c>
      <c r="B774" s="64" t="s">
        <v>2136</v>
      </c>
      <c r="C774" s="64" t="s">
        <v>2299</v>
      </c>
      <c r="D774" s="64" t="s">
        <v>2300</v>
      </c>
      <c r="E774" s="64" t="s">
        <v>2300</v>
      </c>
      <c r="F774" s="70">
        <v>392</v>
      </c>
      <c r="G774" s="70">
        <v>3.2</v>
      </c>
      <c r="H774" s="70">
        <v>1254.4000000000001</v>
      </c>
    </row>
    <row r="775" spans="1:8" x14ac:dyDescent="0.15">
      <c r="A775" s="64">
        <v>772</v>
      </c>
      <c r="B775" s="64" t="s">
        <v>2136</v>
      </c>
      <c r="C775" s="64" t="s">
        <v>2299</v>
      </c>
      <c r="D775" s="64" t="s">
        <v>2301</v>
      </c>
      <c r="E775" s="64" t="s">
        <v>2301</v>
      </c>
      <c r="F775" s="70">
        <v>93</v>
      </c>
      <c r="G775" s="70">
        <v>2.5</v>
      </c>
      <c r="H775" s="70">
        <v>232.5</v>
      </c>
    </row>
    <row r="776" spans="1:8" x14ac:dyDescent="0.15">
      <c r="A776" s="64">
        <v>773</v>
      </c>
      <c r="B776" s="64" t="s">
        <v>2136</v>
      </c>
      <c r="C776" s="64" t="s">
        <v>2299</v>
      </c>
      <c r="D776" s="64" t="s">
        <v>2302</v>
      </c>
      <c r="E776" s="64" t="s">
        <v>2302</v>
      </c>
      <c r="F776" s="70">
        <v>410</v>
      </c>
      <c r="G776" s="70">
        <v>4</v>
      </c>
      <c r="H776" s="70">
        <v>1640</v>
      </c>
    </row>
    <row r="777" spans="1:8" x14ac:dyDescent="0.15">
      <c r="A777" s="64">
        <v>774</v>
      </c>
      <c r="B777" s="64" t="s">
        <v>2136</v>
      </c>
      <c r="C777" s="64" t="s">
        <v>2299</v>
      </c>
      <c r="D777" s="64" t="s">
        <v>2303</v>
      </c>
      <c r="E777" s="64" t="s">
        <v>2303</v>
      </c>
      <c r="F777" s="70">
        <v>272</v>
      </c>
      <c r="G777" s="70">
        <v>3</v>
      </c>
      <c r="H777" s="70">
        <v>816</v>
      </c>
    </row>
    <row r="778" spans="1:8" x14ac:dyDescent="0.15">
      <c r="A778" s="64">
        <v>775</v>
      </c>
      <c r="B778" s="64" t="s">
        <v>2136</v>
      </c>
      <c r="C778" s="64" t="s">
        <v>2299</v>
      </c>
      <c r="D778" s="64" t="s">
        <v>2304</v>
      </c>
      <c r="E778" s="64" t="s">
        <v>2304</v>
      </c>
      <c r="F778" s="70">
        <v>179</v>
      </c>
      <c r="G778" s="70">
        <v>3</v>
      </c>
      <c r="H778" s="70">
        <v>537</v>
      </c>
    </row>
    <row r="779" spans="1:8" x14ac:dyDescent="0.15">
      <c r="A779" s="64">
        <v>776</v>
      </c>
      <c r="B779" s="64" t="s">
        <v>2136</v>
      </c>
      <c r="C779" s="64" t="s">
        <v>2299</v>
      </c>
      <c r="D779" s="64" t="s">
        <v>2305</v>
      </c>
      <c r="E779" s="64" t="s">
        <v>2305</v>
      </c>
      <c r="F779" s="70">
        <v>320</v>
      </c>
      <c r="G779" s="70">
        <v>3.5</v>
      </c>
      <c r="H779" s="70">
        <v>1120</v>
      </c>
    </row>
    <row r="780" spans="1:8" x14ac:dyDescent="0.15">
      <c r="A780" s="64">
        <v>777</v>
      </c>
      <c r="B780" s="64" t="s">
        <v>2136</v>
      </c>
      <c r="C780" s="64" t="s">
        <v>2299</v>
      </c>
      <c r="D780" s="64" t="s">
        <v>2306</v>
      </c>
      <c r="E780" s="64" t="s">
        <v>2306</v>
      </c>
      <c r="F780" s="70">
        <v>306</v>
      </c>
      <c r="G780" s="70">
        <v>3.5</v>
      </c>
      <c r="H780" s="70">
        <v>1071</v>
      </c>
    </row>
    <row r="781" spans="1:8" x14ac:dyDescent="0.15">
      <c r="A781" s="64">
        <v>778</v>
      </c>
      <c r="B781" s="64" t="s">
        <v>2136</v>
      </c>
      <c r="C781" s="64" t="s">
        <v>2299</v>
      </c>
      <c r="D781" s="64" t="s">
        <v>2307</v>
      </c>
      <c r="E781" s="64" t="s">
        <v>2307</v>
      </c>
      <c r="F781" s="70">
        <v>294</v>
      </c>
      <c r="G781" s="70">
        <v>2.5</v>
      </c>
      <c r="H781" s="70">
        <v>735</v>
      </c>
    </row>
    <row r="782" spans="1:8" x14ac:dyDescent="0.15">
      <c r="A782" s="64">
        <v>779</v>
      </c>
      <c r="B782" s="64" t="s">
        <v>2136</v>
      </c>
      <c r="C782" s="64" t="s">
        <v>2299</v>
      </c>
      <c r="D782" s="64" t="s">
        <v>2308</v>
      </c>
      <c r="E782" s="64" t="s">
        <v>2308</v>
      </c>
      <c r="F782" s="70">
        <v>235</v>
      </c>
      <c r="G782" s="70">
        <v>3</v>
      </c>
      <c r="H782" s="70">
        <v>705</v>
      </c>
    </row>
    <row r="783" spans="1:8" x14ac:dyDescent="0.15">
      <c r="A783" s="64">
        <v>780</v>
      </c>
      <c r="B783" s="64" t="s">
        <v>2136</v>
      </c>
      <c r="C783" s="64" t="s">
        <v>2299</v>
      </c>
      <c r="D783" s="64" t="s">
        <v>2309</v>
      </c>
      <c r="E783" s="64" t="s">
        <v>2309</v>
      </c>
      <c r="F783" s="70">
        <v>977</v>
      </c>
      <c r="G783" s="70">
        <v>3.5</v>
      </c>
      <c r="H783" s="70">
        <v>3419.5</v>
      </c>
    </row>
    <row r="784" spans="1:8" x14ac:dyDescent="0.15">
      <c r="A784" s="64">
        <v>781</v>
      </c>
      <c r="B784" s="64" t="s">
        <v>2136</v>
      </c>
      <c r="C784" s="64" t="s">
        <v>2299</v>
      </c>
      <c r="D784" s="64" t="s">
        <v>2310</v>
      </c>
      <c r="E784" s="64" t="s">
        <v>2310</v>
      </c>
      <c r="F784" s="70">
        <v>205</v>
      </c>
      <c r="G784" s="70">
        <v>3</v>
      </c>
      <c r="H784" s="70">
        <v>615</v>
      </c>
    </row>
    <row r="785" spans="1:8" x14ac:dyDescent="0.15">
      <c r="A785" s="64">
        <v>782</v>
      </c>
      <c r="B785" s="64" t="s">
        <v>2136</v>
      </c>
      <c r="C785" s="64" t="s">
        <v>2299</v>
      </c>
      <c r="D785" s="64" t="s">
        <v>2311</v>
      </c>
      <c r="E785" s="64" t="s">
        <v>2311</v>
      </c>
      <c r="F785" s="70">
        <v>270</v>
      </c>
      <c r="G785" s="70">
        <v>1.8</v>
      </c>
      <c r="H785" s="70">
        <v>486</v>
      </c>
    </row>
    <row r="786" spans="1:8" x14ac:dyDescent="0.15">
      <c r="A786" s="64">
        <v>783</v>
      </c>
      <c r="B786" s="64" t="s">
        <v>2136</v>
      </c>
      <c r="C786" s="64" t="s">
        <v>2299</v>
      </c>
      <c r="D786" s="64" t="s">
        <v>2312</v>
      </c>
      <c r="E786" s="64" t="s">
        <v>2312</v>
      </c>
      <c r="F786" s="70">
        <v>287</v>
      </c>
      <c r="G786" s="70">
        <v>1.5</v>
      </c>
      <c r="H786" s="70">
        <v>430.5</v>
      </c>
    </row>
    <row r="787" spans="1:8" x14ac:dyDescent="0.15">
      <c r="A787" s="64">
        <v>784</v>
      </c>
      <c r="B787" s="64" t="s">
        <v>2136</v>
      </c>
      <c r="C787" s="64" t="s">
        <v>2299</v>
      </c>
      <c r="D787" s="64" t="s">
        <v>2313</v>
      </c>
      <c r="E787" s="64" t="s">
        <v>2313</v>
      </c>
      <c r="F787" s="70">
        <v>319</v>
      </c>
      <c r="G787" s="70">
        <v>2.8</v>
      </c>
      <c r="H787" s="70">
        <v>893.2</v>
      </c>
    </row>
    <row r="788" spans="1:8" x14ac:dyDescent="0.15">
      <c r="A788" s="64">
        <v>785</v>
      </c>
      <c r="B788" s="64" t="s">
        <v>2136</v>
      </c>
      <c r="C788" s="64" t="s">
        <v>2299</v>
      </c>
      <c r="D788" s="64" t="s">
        <v>2314</v>
      </c>
      <c r="E788" s="64" t="s">
        <v>2314</v>
      </c>
      <c r="F788" s="70">
        <v>132</v>
      </c>
      <c r="G788" s="70">
        <v>3</v>
      </c>
      <c r="H788" s="70">
        <v>396</v>
      </c>
    </row>
    <row r="789" spans="1:8" x14ac:dyDescent="0.15">
      <c r="A789" s="64">
        <v>786</v>
      </c>
      <c r="B789" s="64" t="s">
        <v>2136</v>
      </c>
      <c r="C789" s="64" t="s">
        <v>2299</v>
      </c>
      <c r="D789" s="64" t="s">
        <v>2315</v>
      </c>
      <c r="E789" s="64" t="s">
        <v>2315</v>
      </c>
      <c r="F789" s="70">
        <v>30</v>
      </c>
      <c r="G789" s="70">
        <v>6.5</v>
      </c>
      <c r="H789" s="70">
        <v>195</v>
      </c>
    </row>
    <row r="790" spans="1:8" x14ac:dyDescent="0.15">
      <c r="A790" s="64">
        <v>787</v>
      </c>
      <c r="B790" s="64" t="s">
        <v>2136</v>
      </c>
      <c r="C790" s="64" t="s">
        <v>2299</v>
      </c>
      <c r="D790" s="64" t="s">
        <v>2316</v>
      </c>
      <c r="E790" s="64" t="s">
        <v>2316</v>
      </c>
      <c r="F790" s="70">
        <v>220</v>
      </c>
      <c r="G790" s="70">
        <v>2</v>
      </c>
      <c r="H790" s="70">
        <v>440</v>
      </c>
    </row>
    <row r="791" spans="1:8" x14ac:dyDescent="0.15">
      <c r="A791" s="64">
        <v>788</v>
      </c>
      <c r="B791" s="64" t="s">
        <v>2136</v>
      </c>
      <c r="C791" s="64" t="s">
        <v>2299</v>
      </c>
      <c r="D791" s="64" t="s">
        <v>2317</v>
      </c>
      <c r="E791" s="64" t="s">
        <v>2317</v>
      </c>
      <c r="F791" s="70">
        <v>108</v>
      </c>
      <c r="G791" s="70">
        <v>3.5</v>
      </c>
      <c r="H791" s="70">
        <v>378</v>
      </c>
    </row>
    <row r="792" spans="1:8" x14ac:dyDescent="0.15">
      <c r="A792" s="64">
        <v>789</v>
      </c>
      <c r="B792" s="64" t="s">
        <v>2136</v>
      </c>
      <c r="C792" s="64" t="s">
        <v>2299</v>
      </c>
      <c r="D792" s="64" t="s">
        <v>2318</v>
      </c>
      <c r="E792" s="64" t="s">
        <v>2318</v>
      </c>
      <c r="F792" s="70">
        <v>93</v>
      </c>
      <c r="G792" s="70">
        <v>2.5</v>
      </c>
      <c r="H792" s="70">
        <v>232.5</v>
      </c>
    </row>
    <row r="793" spans="1:8" x14ac:dyDescent="0.15">
      <c r="A793" s="64">
        <v>790</v>
      </c>
      <c r="B793" s="64" t="s">
        <v>2136</v>
      </c>
      <c r="C793" s="64" t="s">
        <v>2299</v>
      </c>
      <c r="D793" s="64" t="s">
        <v>2319</v>
      </c>
      <c r="E793" s="64" t="s">
        <v>2319</v>
      </c>
      <c r="F793" s="70">
        <v>1320</v>
      </c>
      <c r="G793" s="70">
        <v>4</v>
      </c>
      <c r="H793" s="70">
        <v>5280</v>
      </c>
    </row>
    <row r="794" spans="1:8" x14ac:dyDescent="0.15">
      <c r="A794" s="64">
        <v>791</v>
      </c>
      <c r="B794" s="64" t="s">
        <v>2136</v>
      </c>
      <c r="C794" s="64" t="s">
        <v>2299</v>
      </c>
      <c r="D794" s="64" t="s">
        <v>2320</v>
      </c>
      <c r="E794" s="64" t="s">
        <v>2320</v>
      </c>
      <c r="F794" s="70">
        <v>127</v>
      </c>
      <c r="G794" s="70">
        <v>5</v>
      </c>
      <c r="H794" s="70">
        <v>635</v>
      </c>
    </row>
    <row r="795" spans="1:8" x14ac:dyDescent="0.15">
      <c r="A795" s="64">
        <v>792</v>
      </c>
      <c r="B795" s="64" t="s">
        <v>2136</v>
      </c>
      <c r="C795" s="64" t="s">
        <v>2299</v>
      </c>
      <c r="D795" s="64" t="s">
        <v>2321</v>
      </c>
      <c r="E795" s="64" t="s">
        <v>2321</v>
      </c>
      <c r="F795" s="70">
        <v>60</v>
      </c>
      <c r="G795" s="70">
        <v>20</v>
      </c>
      <c r="H795" s="70">
        <v>1200</v>
      </c>
    </row>
    <row r="796" spans="1:8" x14ac:dyDescent="0.15">
      <c r="A796" s="64">
        <v>793</v>
      </c>
      <c r="B796" s="64" t="s">
        <v>2136</v>
      </c>
      <c r="C796" s="64" t="s">
        <v>2299</v>
      </c>
      <c r="D796" s="64" t="s">
        <v>2322</v>
      </c>
      <c r="E796" s="70" t="s">
        <v>2323</v>
      </c>
      <c r="F796" s="70">
        <v>300</v>
      </c>
      <c r="G796" s="70">
        <v>3</v>
      </c>
      <c r="H796" s="70">
        <v>900</v>
      </c>
    </row>
    <row r="797" spans="1:8" x14ac:dyDescent="0.15">
      <c r="A797" s="64">
        <v>794</v>
      </c>
      <c r="B797" s="64" t="s">
        <v>2136</v>
      </c>
      <c r="C797" s="64" t="s">
        <v>2299</v>
      </c>
      <c r="D797" s="64" t="s">
        <v>2324</v>
      </c>
      <c r="E797" s="70" t="s">
        <v>2325</v>
      </c>
      <c r="F797" s="70">
        <v>650</v>
      </c>
      <c r="G797" s="70">
        <v>3.5</v>
      </c>
      <c r="H797" s="70">
        <v>2275</v>
      </c>
    </row>
    <row r="798" spans="1:8" x14ac:dyDescent="0.15">
      <c r="A798" s="64">
        <v>795</v>
      </c>
      <c r="B798" s="64" t="s">
        <v>2136</v>
      </c>
      <c r="C798" s="64" t="s">
        <v>2299</v>
      </c>
      <c r="D798" s="64" t="s">
        <v>2326</v>
      </c>
      <c r="E798" s="64" t="s">
        <v>2327</v>
      </c>
      <c r="F798" s="70">
        <v>100</v>
      </c>
      <c r="G798" s="70">
        <v>4</v>
      </c>
      <c r="H798" s="70">
        <v>400</v>
      </c>
    </row>
    <row r="799" spans="1:8" x14ac:dyDescent="0.15">
      <c r="A799" s="64">
        <v>796</v>
      </c>
      <c r="B799" s="64" t="s">
        <v>2136</v>
      </c>
      <c r="C799" s="64" t="s">
        <v>2299</v>
      </c>
      <c r="D799" s="64" t="s">
        <v>2328</v>
      </c>
      <c r="E799" s="64" t="s">
        <v>2329</v>
      </c>
      <c r="F799" s="70">
        <v>70</v>
      </c>
      <c r="G799" s="70">
        <v>3.5</v>
      </c>
      <c r="H799" s="70">
        <v>245</v>
      </c>
    </row>
    <row r="800" spans="1:8" x14ac:dyDescent="0.15">
      <c r="A800" s="64">
        <v>797</v>
      </c>
      <c r="B800" s="64" t="s">
        <v>2136</v>
      </c>
      <c r="C800" s="64" t="s">
        <v>2299</v>
      </c>
      <c r="D800" s="64" t="s">
        <v>2330</v>
      </c>
      <c r="E800" s="64" t="s">
        <v>2331</v>
      </c>
      <c r="F800" s="70">
        <v>150</v>
      </c>
      <c r="G800" s="70">
        <v>3.5</v>
      </c>
      <c r="H800" s="70">
        <v>525</v>
      </c>
    </row>
    <row r="801" spans="1:8" x14ac:dyDescent="0.15">
      <c r="A801" s="64">
        <v>798</v>
      </c>
      <c r="B801" s="64" t="s">
        <v>2136</v>
      </c>
      <c r="C801" s="64" t="s">
        <v>2299</v>
      </c>
      <c r="D801" s="64" t="s">
        <v>2332</v>
      </c>
      <c r="E801" s="64" t="s">
        <v>2333</v>
      </c>
      <c r="F801" s="70">
        <v>200</v>
      </c>
      <c r="G801" s="70">
        <v>5</v>
      </c>
      <c r="H801" s="70">
        <v>1000</v>
      </c>
    </row>
    <row r="802" spans="1:8" x14ac:dyDescent="0.15">
      <c r="A802" s="64">
        <v>799</v>
      </c>
      <c r="B802" s="64" t="s">
        <v>2136</v>
      </c>
      <c r="C802" s="64" t="s">
        <v>2299</v>
      </c>
      <c r="D802" s="64" t="s">
        <v>2334</v>
      </c>
      <c r="E802" s="64" t="s">
        <v>2335</v>
      </c>
      <c r="F802" s="70">
        <v>280</v>
      </c>
      <c r="G802" s="70">
        <v>3.5</v>
      </c>
      <c r="H802" s="70">
        <v>980</v>
      </c>
    </row>
    <row r="803" spans="1:8" ht="63" x14ac:dyDescent="0.15">
      <c r="A803" s="64">
        <v>800</v>
      </c>
      <c r="B803" s="64" t="s">
        <v>2136</v>
      </c>
      <c r="C803" s="64" t="s">
        <v>2299</v>
      </c>
      <c r="D803" s="64" t="s">
        <v>2336</v>
      </c>
      <c r="E803" s="64" t="s">
        <v>2337</v>
      </c>
      <c r="F803" s="70">
        <v>1620.32</v>
      </c>
      <c r="G803" s="70">
        <v>6</v>
      </c>
      <c r="H803" s="70">
        <v>9721.92</v>
      </c>
    </row>
    <row r="804" spans="1:8" x14ac:dyDescent="0.15">
      <c r="A804" s="64">
        <v>801</v>
      </c>
      <c r="B804" s="64" t="s">
        <v>2136</v>
      </c>
      <c r="C804" s="64" t="s">
        <v>2338</v>
      </c>
      <c r="D804" s="64" t="s">
        <v>2339</v>
      </c>
      <c r="E804" s="64" t="s">
        <v>2339</v>
      </c>
      <c r="F804" s="70">
        <v>280</v>
      </c>
      <c r="G804" s="70">
        <v>3.2</v>
      </c>
      <c r="H804" s="70">
        <v>896</v>
      </c>
    </row>
    <row r="805" spans="1:8" x14ac:dyDescent="0.15">
      <c r="A805" s="64">
        <v>802</v>
      </c>
      <c r="B805" s="64" t="s">
        <v>2136</v>
      </c>
      <c r="C805" s="64" t="s">
        <v>2338</v>
      </c>
      <c r="D805" s="64" t="s">
        <v>2340</v>
      </c>
      <c r="E805" s="64" t="s">
        <v>2340</v>
      </c>
      <c r="F805" s="70">
        <v>200</v>
      </c>
      <c r="G805" s="70">
        <v>3</v>
      </c>
      <c r="H805" s="70">
        <v>600</v>
      </c>
    </row>
    <row r="806" spans="1:8" x14ac:dyDescent="0.15">
      <c r="A806" s="64">
        <v>803</v>
      </c>
      <c r="B806" s="64" t="s">
        <v>2136</v>
      </c>
      <c r="C806" s="64" t="s">
        <v>2338</v>
      </c>
      <c r="D806" s="64" t="s">
        <v>2341</v>
      </c>
      <c r="E806" s="64" t="s">
        <v>2341</v>
      </c>
      <c r="F806" s="70">
        <v>163</v>
      </c>
      <c r="G806" s="70">
        <v>2.5</v>
      </c>
      <c r="H806" s="70">
        <v>407.5</v>
      </c>
    </row>
    <row r="807" spans="1:8" x14ac:dyDescent="0.15">
      <c r="A807" s="64">
        <v>804</v>
      </c>
      <c r="B807" s="64" t="s">
        <v>2136</v>
      </c>
      <c r="C807" s="64" t="s">
        <v>2338</v>
      </c>
      <c r="D807" s="64" t="s">
        <v>2342</v>
      </c>
      <c r="E807" s="64" t="s">
        <v>2342</v>
      </c>
      <c r="F807" s="70">
        <v>100</v>
      </c>
      <c r="G807" s="70">
        <v>4.5</v>
      </c>
      <c r="H807" s="70">
        <v>450</v>
      </c>
    </row>
    <row r="808" spans="1:8" x14ac:dyDescent="0.15">
      <c r="A808" s="64">
        <v>805</v>
      </c>
      <c r="B808" s="64" t="s">
        <v>2136</v>
      </c>
      <c r="C808" s="64" t="s">
        <v>2338</v>
      </c>
      <c r="D808" s="64" t="s">
        <v>2343</v>
      </c>
      <c r="E808" s="64" t="s">
        <v>2343</v>
      </c>
      <c r="F808" s="70">
        <v>85</v>
      </c>
      <c r="G808" s="70">
        <v>6</v>
      </c>
      <c r="H808" s="70">
        <v>510</v>
      </c>
    </row>
    <row r="809" spans="1:8" x14ac:dyDescent="0.15">
      <c r="A809" s="64">
        <v>806</v>
      </c>
      <c r="B809" s="64" t="s">
        <v>2136</v>
      </c>
      <c r="C809" s="64" t="s">
        <v>2338</v>
      </c>
      <c r="D809" s="64" t="s">
        <v>2344</v>
      </c>
      <c r="E809" s="64" t="s">
        <v>2344</v>
      </c>
      <c r="F809" s="70">
        <v>86</v>
      </c>
      <c r="G809" s="70">
        <v>3</v>
      </c>
      <c r="H809" s="70">
        <v>258</v>
      </c>
    </row>
    <row r="810" spans="1:8" x14ac:dyDescent="0.15">
      <c r="A810" s="64">
        <v>807</v>
      </c>
      <c r="B810" s="64" t="s">
        <v>2136</v>
      </c>
      <c r="C810" s="64" t="s">
        <v>2338</v>
      </c>
      <c r="D810" s="64" t="s">
        <v>2345</v>
      </c>
      <c r="E810" s="64" t="s">
        <v>2345</v>
      </c>
      <c r="F810" s="70">
        <v>230</v>
      </c>
      <c r="G810" s="70">
        <v>2.2000000000000002</v>
      </c>
      <c r="H810" s="70">
        <v>506</v>
      </c>
    </row>
    <row r="811" spans="1:8" x14ac:dyDescent="0.15">
      <c r="A811" s="64">
        <v>808</v>
      </c>
      <c r="B811" s="64" t="s">
        <v>2136</v>
      </c>
      <c r="C811" s="64" t="s">
        <v>2338</v>
      </c>
      <c r="D811" s="64" t="s">
        <v>2346</v>
      </c>
      <c r="E811" s="64" t="s">
        <v>2346</v>
      </c>
      <c r="F811" s="70">
        <v>162</v>
      </c>
      <c r="G811" s="70">
        <v>2.2999999999999998</v>
      </c>
      <c r="H811" s="70">
        <v>372.6</v>
      </c>
    </row>
    <row r="812" spans="1:8" x14ac:dyDescent="0.15">
      <c r="A812" s="64">
        <v>809</v>
      </c>
      <c r="B812" s="64" t="s">
        <v>2136</v>
      </c>
      <c r="C812" s="64" t="s">
        <v>2338</v>
      </c>
      <c r="D812" s="64" t="s">
        <v>2347</v>
      </c>
      <c r="E812" s="64" t="s">
        <v>2347</v>
      </c>
      <c r="F812" s="70">
        <v>190</v>
      </c>
      <c r="G812" s="70">
        <v>2.5</v>
      </c>
      <c r="H812" s="70">
        <v>475</v>
      </c>
    </row>
    <row r="813" spans="1:8" x14ac:dyDescent="0.15">
      <c r="A813" s="64">
        <v>810</v>
      </c>
      <c r="B813" s="64" t="s">
        <v>2136</v>
      </c>
      <c r="C813" s="64" t="s">
        <v>2338</v>
      </c>
      <c r="D813" s="64" t="s">
        <v>2348</v>
      </c>
      <c r="E813" s="64" t="s">
        <v>2348</v>
      </c>
      <c r="F813" s="70">
        <v>226</v>
      </c>
      <c r="G813" s="70">
        <v>2.1</v>
      </c>
      <c r="H813" s="70">
        <v>474.6</v>
      </c>
    </row>
    <row r="814" spans="1:8" x14ac:dyDescent="0.15">
      <c r="A814" s="64">
        <v>811</v>
      </c>
      <c r="B814" s="64" t="s">
        <v>2136</v>
      </c>
      <c r="C814" s="64" t="s">
        <v>2338</v>
      </c>
      <c r="D814" s="64" t="s">
        <v>2349</v>
      </c>
      <c r="E814" s="64" t="s">
        <v>2349</v>
      </c>
      <c r="F814" s="70">
        <v>165</v>
      </c>
      <c r="G814" s="70">
        <v>2</v>
      </c>
      <c r="H814" s="70">
        <v>330</v>
      </c>
    </row>
    <row r="815" spans="1:8" x14ac:dyDescent="0.15">
      <c r="A815" s="64">
        <v>812</v>
      </c>
      <c r="B815" s="64" t="s">
        <v>2136</v>
      </c>
      <c r="C815" s="64" t="s">
        <v>2338</v>
      </c>
      <c r="D815" s="64" t="s">
        <v>2350</v>
      </c>
      <c r="E815" s="64" t="s">
        <v>2350</v>
      </c>
      <c r="F815" s="70">
        <v>37</v>
      </c>
      <c r="G815" s="70">
        <v>16</v>
      </c>
      <c r="H815" s="70">
        <v>592</v>
      </c>
    </row>
    <row r="816" spans="1:8" x14ac:dyDescent="0.15">
      <c r="A816" s="64">
        <v>813</v>
      </c>
      <c r="B816" s="64" t="s">
        <v>2136</v>
      </c>
      <c r="C816" s="64" t="s">
        <v>2338</v>
      </c>
      <c r="D816" s="64" t="s">
        <v>2351</v>
      </c>
      <c r="E816" s="64" t="s">
        <v>2351</v>
      </c>
      <c r="F816" s="70">
        <v>145</v>
      </c>
      <c r="G816" s="70">
        <v>2</v>
      </c>
      <c r="H816" s="70">
        <v>290</v>
      </c>
    </row>
    <row r="817" spans="1:8" x14ac:dyDescent="0.15">
      <c r="A817" s="64">
        <v>814</v>
      </c>
      <c r="B817" s="64" t="s">
        <v>2136</v>
      </c>
      <c r="C817" s="64" t="s">
        <v>2338</v>
      </c>
      <c r="D817" s="64" t="s">
        <v>2352</v>
      </c>
      <c r="E817" s="64" t="s">
        <v>2352</v>
      </c>
      <c r="F817" s="70">
        <v>95</v>
      </c>
      <c r="G817" s="70">
        <v>1.5</v>
      </c>
      <c r="H817" s="70">
        <v>142.5</v>
      </c>
    </row>
    <row r="818" spans="1:8" x14ac:dyDescent="0.15">
      <c r="A818" s="64">
        <v>815</v>
      </c>
      <c r="B818" s="64" t="s">
        <v>2136</v>
      </c>
      <c r="C818" s="64" t="s">
        <v>2338</v>
      </c>
      <c r="D818" s="64" t="s">
        <v>2353</v>
      </c>
      <c r="E818" s="64" t="s">
        <v>2353</v>
      </c>
      <c r="F818" s="70">
        <v>86</v>
      </c>
      <c r="G818" s="70">
        <v>2.2000000000000002</v>
      </c>
      <c r="H818" s="70">
        <v>189.2</v>
      </c>
    </row>
    <row r="819" spans="1:8" x14ac:dyDescent="0.15">
      <c r="A819" s="64">
        <v>816</v>
      </c>
      <c r="B819" s="64" t="s">
        <v>2136</v>
      </c>
      <c r="C819" s="64" t="s">
        <v>2338</v>
      </c>
      <c r="D819" s="64" t="s">
        <v>2354</v>
      </c>
      <c r="E819" s="64" t="s">
        <v>2354</v>
      </c>
      <c r="F819" s="70">
        <v>145</v>
      </c>
      <c r="G819" s="70">
        <v>2.5</v>
      </c>
      <c r="H819" s="70">
        <v>362.5</v>
      </c>
    </row>
    <row r="820" spans="1:8" x14ac:dyDescent="0.15">
      <c r="A820" s="64">
        <v>817</v>
      </c>
      <c r="B820" s="64" t="s">
        <v>2136</v>
      </c>
      <c r="C820" s="64" t="s">
        <v>2338</v>
      </c>
      <c r="D820" s="64" t="s">
        <v>2355</v>
      </c>
      <c r="E820" s="64" t="s">
        <v>2355</v>
      </c>
      <c r="F820" s="70">
        <v>100</v>
      </c>
      <c r="G820" s="70">
        <v>10.5</v>
      </c>
      <c r="H820" s="70">
        <v>1050</v>
      </c>
    </row>
    <row r="821" spans="1:8" x14ac:dyDescent="0.15">
      <c r="A821" s="64">
        <v>818</v>
      </c>
      <c r="B821" s="64" t="s">
        <v>2136</v>
      </c>
      <c r="C821" s="64" t="s">
        <v>2338</v>
      </c>
      <c r="D821" s="64" t="s">
        <v>2356</v>
      </c>
      <c r="E821" s="64" t="s">
        <v>2357</v>
      </c>
      <c r="F821" s="70">
        <v>39</v>
      </c>
      <c r="G821" s="70">
        <v>3.3</v>
      </c>
      <c r="H821" s="70">
        <v>128.69999999999999</v>
      </c>
    </row>
    <row r="822" spans="1:8" x14ac:dyDescent="0.15">
      <c r="A822" s="64">
        <v>819</v>
      </c>
      <c r="B822" s="64" t="s">
        <v>2136</v>
      </c>
      <c r="C822" s="64" t="s">
        <v>2338</v>
      </c>
      <c r="D822" s="64" t="s">
        <v>2358</v>
      </c>
      <c r="E822" s="64" t="s">
        <v>2358</v>
      </c>
      <c r="F822" s="70">
        <v>58</v>
      </c>
      <c r="G822" s="70">
        <v>3.2</v>
      </c>
      <c r="H822" s="70">
        <v>185.6</v>
      </c>
    </row>
    <row r="823" spans="1:8" x14ac:dyDescent="0.15">
      <c r="A823" s="64">
        <v>820</v>
      </c>
      <c r="B823" s="64" t="s">
        <v>2136</v>
      </c>
      <c r="C823" s="64" t="s">
        <v>2338</v>
      </c>
      <c r="D823" s="64" t="s">
        <v>2359</v>
      </c>
      <c r="E823" s="64" t="s">
        <v>2359</v>
      </c>
      <c r="F823" s="70">
        <v>343</v>
      </c>
      <c r="G823" s="70">
        <v>3.5</v>
      </c>
      <c r="H823" s="70">
        <v>1200.5</v>
      </c>
    </row>
    <row r="824" spans="1:8" x14ac:dyDescent="0.15">
      <c r="A824" s="64">
        <v>821</v>
      </c>
      <c r="B824" s="64" t="s">
        <v>2136</v>
      </c>
      <c r="C824" s="64" t="s">
        <v>2338</v>
      </c>
      <c r="D824" s="64" t="s">
        <v>2360</v>
      </c>
      <c r="E824" s="64" t="s">
        <v>2360</v>
      </c>
      <c r="F824" s="70">
        <v>95</v>
      </c>
      <c r="G824" s="70">
        <v>6.5</v>
      </c>
      <c r="H824" s="70">
        <v>617.5</v>
      </c>
    </row>
    <row r="825" spans="1:8" x14ac:dyDescent="0.15">
      <c r="A825" s="64">
        <v>822</v>
      </c>
      <c r="B825" s="64" t="s">
        <v>2136</v>
      </c>
      <c r="C825" s="64" t="s">
        <v>2338</v>
      </c>
      <c r="D825" s="64" t="s">
        <v>2361</v>
      </c>
      <c r="E825" s="64" t="s">
        <v>2361</v>
      </c>
      <c r="F825" s="70">
        <v>170</v>
      </c>
      <c r="G825" s="70">
        <v>3.5</v>
      </c>
      <c r="H825" s="70">
        <v>595</v>
      </c>
    </row>
    <row r="826" spans="1:8" x14ac:dyDescent="0.15">
      <c r="A826" s="64">
        <v>823</v>
      </c>
      <c r="B826" s="64" t="s">
        <v>2136</v>
      </c>
      <c r="C826" s="64" t="s">
        <v>2338</v>
      </c>
      <c r="D826" s="64" t="s">
        <v>2362</v>
      </c>
      <c r="E826" s="64" t="s">
        <v>2362</v>
      </c>
      <c r="F826" s="70">
        <v>100</v>
      </c>
      <c r="G826" s="70">
        <v>5</v>
      </c>
      <c r="H826" s="70">
        <v>500</v>
      </c>
    </row>
    <row r="827" spans="1:8" ht="47.25" x14ac:dyDescent="0.15">
      <c r="A827" s="64">
        <v>824</v>
      </c>
      <c r="B827" s="64" t="s">
        <v>2136</v>
      </c>
      <c r="C827" s="64" t="s">
        <v>2338</v>
      </c>
      <c r="D827" s="64" t="s">
        <v>2363</v>
      </c>
      <c r="E827" s="64" t="s">
        <v>2364</v>
      </c>
      <c r="F827" s="70">
        <v>3500</v>
      </c>
      <c r="G827" s="70">
        <v>2</v>
      </c>
      <c r="H827" s="70">
        <v>7000</v>
      </c>
    </row>
    <row r="828" spans="1:8" x14ac:dyDescent="0.15">
      <c r="A828" s="64">
        <v>825</v>
      </c>
      <c r="B828" s="64" t="s">
        <v>2136</v>
      </c>
      <c r="C828" s="64" t="s">
        <v>2338</v>
      </c>
      <c r="D828" s="64" t="s">
        <v>2365</v>
      </c>
      <c r="E828" s="64" t="s">
        <v>2366</v>
      </c>
      <c r="F828" s="70">
        <v>25</v>
      </c>
      <c r="G828" s="70">
        <v>12</v>
      </c>
      <c r="H828" s="70">
        <v>300</v>
      </c>
    </row>
    <row r="829" spans="1:8" x14ac:dyDescent="0.15">
      <c r="A829" s="64">
        <v>826</v>
      </c>
      <c r="B829" s="64" t="s">
        <v>2136</v>
      </c>
      <c r="C829" s="64" t="s">
        <v>2338</v>
      </c>
      <c r="D829" s="64" t="s">
        <v>2367</v>
      </c>
      <c r="E829" s="64" t="s">
        <v>2366</v>
      </c>
      <c r="F829" s="70">
        <v>25</v>
      </c>
      <c r="G829" s="70">
        <v>12</v>
      </c>
      <c r="H829" s="70">
        <v>300</v>
      </c>
    </row>
    <row r="830" spans="1:8" x14ac:dyDescent="0.15">
      <c r="A830" s="64">
        <v>827</v>
      </c>
      <c r="B830" s="64" t="s">
        <v>2136</v>
      </c>
      <c r="C830" s="64" t="s">
        <v>2338</v>
      </c>
      <c r="D830" s="64" t="s">
        <v>2368</v>
      </c>
      <c r="E830" s="64" t="s">
        <v>2366</v>
      </c>
      <c r="F830" s="70">
        <v>25</v>
      </c>
      <c r="G830" s="70">
        <v>12</v>
      </c>
      <c r="H830" s="70">
        <v>300</v>
      </c>
    </row>
    <row r="831" spans="1:8" x14ac:dyDescent="0.15">
      <c r="A831" s="64">
        <v>828</v>
      </c>
      <c r="B831" s="64" t="s">
        <v>2136</v>
      </c>
      <c r="C831" s="64" t="s">
        <v>2338</v>
      </c>
      <c r="D831" s="64" t="s">
        <v>2369</v>
      </c>
      <c r="E831" s="64" t="s">
        <v>2366</v>
      </c>
      <c r="F831" s="70">
        <v>30</v>
      </c>
      <c r="G831" s="70">
        <v>15</v>
      </c>
      <c r="H831" s="70">
        <v>450</v>
      </c>
    </row>
    <row r="832" spans="1:8" x14ac:dyDescent="0.15">
      <c r="A832" s="64">
        <v>829</v>
      </c>
      <c r="B832" s="64" t="s">
        <v>2136</v>
      </c>
      <c r="C832" s="64" t="s">
        <v>2338</v>
      </c>
      <c r="D832" s="64" t="s">
        <v>2370</v>
      </c>
      <c r="E832" s="64" t="s">
        <v>2366</v>
      </c>
      <c r="F832" s="70">
        <v>20</v>
      </c>
      <c r="G832" s="70">
        <v>10</v>
      </c>
      <c r="H832" s="70">
        <v>200</v>
      </c>
    </row>
    <row r="833" spans="1:8" ht="31.5" x14ac:dyDescent="0.15">
      <c r="A833" s="64">
        <v>830</v>
      </c>
      <c r="B833" s="64" t="s">
        <v>2136</v>
      </c>
      <c r="C833" s="64" t="s">
        <v>2338</v>
      </c>
      <c r="D833" s="64" t="s">
        <v>2371</v>
      </c>
      <c r="E833" s="64" t="s">
        <v>2372</v>
      </c>
      <c r="F833" s="70">
        <v>880</v>
      </c>
      <c r="G833" s="70">
        <v>18</v>
      </c>
      <c r="H833" s="70">
        <v>15840</v>
      </c>
    </row>
    <row r="834" spans="1:8" x14ac:dyDescent="0.15">
      <c r="A834" s="64">
        <v>831</v>
      </c>
      <c r="B834" s="64" t="s">
        <v>2136</v>
      </c>
      <c r="C834" s="64" t="s">
        <v>2338</v>
      </c>
      <c r="D834" s="64" t="s">
        <v>2371</v>
      </c>
      <c r="E834" s="64" t="s">
        <v>2373</v>
      </c>
      <c r="F834" s="70">
        <v>550</v>
      </c>
      <c r="G834" s="70">
        <v>8.8000000000000007</v>
      </c>
      <c r="H834" s="70">
        <v>4840</v>
      </c>
    </row>
    <row r="835" spans="1:8" ht="31.5" x14ac:dyDescent="0.15">
      <c r="A835" s="64">
        <v>832</v>
      </c>
      <c r="B835" s="64" t="s">
        <v>2136</v>
      </c>
      <c r="C835" s="64" t="s">
        <v>2338</v>
      </c>
      <c r="D835" s="64" t="s">
        <v>2371</v>
      </c>
      <c r="E835" s="64" t="s">
        <v>2374</v>
      </c>
      <c r="F835" s="70">
        <v>630</v>
      </c>
      <c r="G835" s="70">
        <v>5.5</v>
      </c>
      <c r="H835" s="70">
        <v>3465</v>
      </c>
    </row>
    <row r="836" spans="1:8" x14ac:dyDescent="0.15">
      <c r="A836" s="64">
        <v>833</v>
      </c>
      <c r="B836" s="64" t="s">
        <v>2136</v>
      </c>
      <c r="C836" s="64" t="s">
        <v>2338</v>
      </c>
      <c r="D836" s="64" t="s">
        <v>2375</v>
      </c>
      <c r="E836" s="64" t="s">
        <v>2376</v>
      </c>
      <c r="F836" s="70">
        <v>400</v>
      </c>
      <c r="G836" s="70">
        <v>8</v>
      </c>
      <c r="H836" s="70">
        <v>3200</v>
      </c>
    </row>
    <row r="837" spans="1:8" x14ac:dyDescent="0.15">
      <c r="A837" s="64">
        <v>834</v>
      </c>
      <c r="B837" s="64" t="s">
        <v>2136</v>
      </c>
      <c r="C837" s="64" t="s">
        <v>2377</v>
      </c>
      <c r="D837" s="64" t="s">
        <v>2378</v>
      </c>
      <c r="E837" s="64" t="s">
        <v>2379</v>
      </c>
      <c r="F837" s="70">
        <v>20</v>
      </c>
      <c r="G837" s="70">
        <v>4</v>
      </c>
      <c r="H837" s="70">
        <v>80</v>
      </c>
    </row>
    <row r="838" spans="1:8" x14ac:dyDescent="0.15">
      <c r="A838" s="64">
        <v>835</v>
      </c>
      <c r="B838" s="64" t="s">
        <v>2136</v>
      </c>
      <c r="C838" s="64" t="s">
        <v>2377</v>
      </c>
      <c r="D838" s="64" t="s">
        <v>2380</v>
      </c>
      <c r="E838" s="64" t="s">
        <v>2381</v>
      </c>
      <c r="F838" s="70">
        <v>20</v>
      </c>
      <c r="G838" s="70">
        <v>1.5</v>
      </c>
      <c r="H838" s="70">
        <v>30</v>
      </c>
    </row>
    <row r="839" spans="1:8" x14ac:dyDescent="0.15">
      <c r="A839" s="64">
        <v>836</v>
      </c>
      <c r="B839" s="64" t="s">
        <v>2136</v>
      </c>
      <c r="C839" s="64" t="s">
        <v>2377</v>
      </c>
      <c r="D839" s="64" t="s">
        <v>2382</v>
      </c>
      <c r="E839" s="64" t="s">
        <v>2383</v>
      </c>
      <c r="F839" s="70">
        <v>200</v>
      </c>
      <c r="G839" s="70">
        <v>1</v>
      </c>
      <c r="H839" s="70">
        <v>200</v>
      </c>
    </row>
    <row r="840" spans="1:8" x14ac:dyDescent="0.15">
      <c r="A840" s="64">
        <v>837</v>
      </c>
      <c r="B840" s="64" t="s">
        <v>2136</v>
      </c>
      <c r="C840" s="64" t="s">
        <v>2377</v>
      </c>
      <c r="D840" s="64" t="s">
        <v>2384</v>
      </c>
      <c r="E840" s="64" t="s">
        <v>2384</v>
      </c>
      <c r="F840" s="70">
        <v>20</v>
      </c>
      <c r="G840" s="70">
        <v>4</v>
      </c>
      <c r="H840" s="70">
        <v>80</v>
      </c>
    </row>
    <row r="841" spans="1:8" x14ac:dyDescent="0.15">
      <c r="A841" s="64">
        <v>838</v>
      </c>
      <c r="B841" s="64" t="s">
        <v>2136</v>
      </c>
      <c r="C841" s="64" t="s">
        <v>2377</v>
      </c>
      <c r="D841" s="64" t="s">
        <v>2385</v>
      </c>
      <c r="E841" s="64" t="s">
        <v>2386</v>
      </c>
      <c r="F841" s="70">
        <v>10</v>
      </c>
      <c r="G841" s="70">
        <v>2</v>
      </c>
      <c r="H841" s="70">
        <v>24</v>
      </c>
    </row>
    <row r="842" spans="1:8" x14ac:dyDescent="0.15">
      <c r="A842" s="64">
        <v>839</v>
      </c>
      <c r="B842" s="64" t="s">
        <v>2136</v>
      </c>
      <c r="C842" s="64" t="s">
        <v>2377</v>
      </c>
      <c r="D842" s="64" t="s">
        <v>2387</v>
      </c>
      <c r="E842" s="64" t="s">
        <v>2388</v>
      </c>
      <c r="F842" s="70">
        <v>50</v>
      </c>
      <c r="G842" s="70">
        <v>2</v>
      </c>
      <c r="H842" s="70">
        <v>100</v>
      </c>
    </row>
    <row r="843" spans="1:8" x14ac:dyDescent="0.15">
      <c r="A843" s="64">
        <v>840</v>
      </c>
      <c r="B843" s="64" t="s">
        <v>2136</v>
      </c>
      <c r="C843" s="64" t="s">
        <v>2377</v>
      </c>
      <c r="D843" s="64" t="s">
        <v>2389</v>
      </c>
      <c r="E843" s="64" t="s">
        <v>2390</v>
      </c>
      <c r="F843" s="70">
        <v>20</v>
      </c>
      <c r="G843" s="70">
        <v>2.5</v>
      </c>
      <c r="H843" s="70">
        <v>50</v>
      </c>
    </row>
    <row r="844" spans="1:8" x14ac:dyDescent="0.15">
      <c r="A844" s="64">
        <v>841</v>
      </c>
      <c r="B844" s="64" t="s">
        <v>2136</v>
      </c>
      <c r="C844" s="64" t="s">
        <v>2377</v>
      </c>
      <c r="D844" s="64" t="s">
        <v>2391</v>
      </c>
      <c r="E844" s="64" t="s">
        <v>2391</v>
      </c>
      <c r="F844" s="70">
        <v>10</v>
      </c>
      <c r="G844" s="70">
        <v>1.5</v>
      </c>
      <c r="H844" s="70">
        <v>15</v>
      </c>
    </row>
    <row r="845" spans="1:8" x14ac:dyDescent="0.15">
      <c r="A845" s="64">
        <v>842</v>
      </c>
      <c r="B845" s="64" t="s">
        <v>2136</v>
      </c>
      <c r="C845" s="64" t="s">
        <v>2377</v>
      </c>
      <c r="D845" s="64" t="s">
        <v>2392</v>
      </c>
      <c r="E845" s="64" t="s">
        <v>2393</v>
      </c>
      <c r="F845" s="70">
        <v>10</v>
      </c>
      <c r="G845" s="70">
        <v>2</v>
      </c>
      <c r="H845" s="70">
        <v>20</v>
      </c>
    </row>
    <row r="846" spans="1:8" x14ac:dyDescent="0.15">
      <c r="A846" s="64">
        <v>843</v>
      </c>
      <c r="B846" s="64" t="s">
        <v>2136</v>
      </c>
      <c r="C846" s="64" t="s">
        <v>2377</v>
      </c>
      <c r="D846" s="64" t="s">
        <v>2394</v>
      </c>
      <c r="E846" s="64" t="s">
        <v>2395</v>
      </c>
      <c r="F846" s="70">
        <v>100</v>
      </c>
      <c r="G846" s="70">
        <v>4</v>
      </c>
      <c r="H846" s="70">
        <v>400</v>
      </c>
    </row>
    <row r="847" spans="1:8" ht="31.5" x14ac:dyDescent="0.15">
      <c r="A847" s="64">
        <v>844</v>
      </c>
      <c r="B847" s="64" t="s">
        <v>2136</v>
      </c>
      <c r="C847" s="64" t="s">
        <v>2377</v>
      </c>
      <c r="D847" s="64" t="s">
        <v>2396</v>
      </c>
      <c r="E847" s="64" t="s">
        <v>2397</v>
      </c>
      <c r="F847" s="70">
        <v>60</v>
      </c>
      <c r="G847" s="70">
        <v>3</v>
      </c>
      <c r="H847" s="70">
        <v>180</v>
      </c>
    </row>
    <row r="848" spans="1:8" x14ac:dyDescent="0.15">
      <c r="A848" s="64">
        <v>845</v>
      </c>
      <c r="B848" s="64" t="s">
        <v>2136</v>
      </c>
      <c r="C848" s="64" t="s">
        <v>2377</v>
      </c>
      <c r="D848" s="64" t="s">
        <v>2398</v>
      </c>
      <c r="E848" s="64" t="s">
        <v>2399</v>
      </c>
      <c r="F848" s="70">
        <v>50</v>
      </c>
      <c r="G848" s="70">
        <v>1.5</v>
      </c>
      <c r="H848" s="70">
        <v>75</v>
      </c>
    </row>
    <row r="849" spans="1:8" x14ac:dyDescent="0.15">
      <c r="A849" s="64">
        <v>846</v>
      </c>
      <c r="B849" s="64" t="s">
        <v>2136</v>
      </c>
      <c r="C849" s="64" t="s">
        <v>2377</v>
      </c>
      <c r="D849" s="64" t="s">
        <v>2400</v>
      </c>
      <c r="E849" s="64" t="s">
        <v>2400</v>
      </c>
      <c r="F849" s="70">
        <v>20</v>
      </c>
      <c r="G849" s="70">
        <v>2</v>
      </c>
      <c r="H849" s="70">
        <v>40</v>
      </c>
    </row>
    <row r="850" spans="1:8" ht="31.5" x14ac:dyDescent="0.15">
      <c r="A850" s="64">
        <v>847</v>
      </c>
      <c r="B850" s="64" t="s">
        <v>2136</v>
      </c>
      <c r="C850" s="64" t="s">
        <v>2377</v>
      </c>
      <c r="D850" s="64" t="s">
        <v>2401</v>
      </c>
      <c r="E850" s="64" t="s">
        <v>2402</v>
      </c>
      <c r="F850" s="70">
        <v>200</v>
      </c>
      <c r="G850" s="70">
        <v>4</v>
      </c>
      <c r="H850" s="70">
        <v>800</v>
      </c>
    </row>
    <row r="851" spans="1:8" x14ac:dyDescent="0.15">
      <c r="A851" s="64">
        <v>848</v>
      </c>
      <c r="B851" s="64" t="s">
        <v>2136</v>
      </c>
      <c r="C851" s="64" t="s">
        <v>2377</v>
      </c>
      <c r="D851" s="64" t="s">
        <v>2403</v>
      </c>
      <c r="E851" s="64" t="s">
        <v>2403</v>
      </c>
      <c r="F851" s="70">
        <v>130</v>
      </c>
      <c r="G851" s="70">
        <v>2</v>
      </c>
      <c r="H851" s="70">
        <v>260</v>
      </c>
    </row>
    <row r="852" spans="1:8" x14ac:dyDescent="0.15">
      <c r="A852" s="64">
        <v>849</v>
      </c>
      <c r="B852" s="64" t="s">
        <v>2136</v>
      </c>
      <c r="C852" s="64" t="s">
        <v>2377</v>
      </c>
      <c r="D852" s="64" t="s">
        <v>2404</v>
      </c>
      <c r="E852" s="64" t="s">
        <v>2404</v>
      </c>
      <c r="F852" s="70">
        <v>60</v>
      </c>
      <c r="G852" s="70">
        <v>2</v>
      </c>
      <c r="H852" s="70">
        <v>120</v>
      </c>
    </row>
    <row r="853" spans="1:8" x14ac:dyDescent="0.15">
      <c r="A853" s="64">
        <v>850</v>
      </c>
      <c r="B853" s="64" t="s">
        <v>2136</v>
      </c>
      <c r="C853" s="64" t="s">
        <v>2377</v>
      </c>
      <c r="D853" s="64" t="s">
        <v>2405</v>
      </c>
      <c r="E853" s="64" t="s">
        <v>2405</v>
      </c>
      <c r="F853" s="70">
        <v>10</v>
      </c>
      <c r="G853" s="70">
        <v>2</v>
      </c>
      <c r="H853" s="70">
        <v>20</v>
      </c>
    </row>
    <row r="854" spans="1:8" x14ac:dyDescent="0.15">
      <c r="A854" s="64">
        <v>851</v>
      </c>
      <c r="B854" s="64" t="s">
        <v>2136</v>
      </c>
      <c r="C854" s="64" t="s">
        <v>2377</v>
      </c>
      <c r="D854" s="64" t="s">
        <v>2406</v>
      </c>
      <c r="E854" s="64" t="s">
        <v>2407</v>
      </c>
      <c r="F854" s="70">
        <v>40</v>
      </c>
      <c r="G854" s="70">
        <v>5</v>
      </c>
      <c r="H854" s="70">
        <v>200</v>
      </c>
    </row>
    <row r="855" spans="1:8" x14ac:dyDescent="0.15">
      <c r="A855" s="64">
        <v>852</v>
      </c>
      <c r="B855" s="64" t="s">
        <v>2136</v>
      </c>
      <c r="C855" s="64" t="s">
        <v>2377</v>
      </c>
      <c r="D855" s="64" t="s">
        <v>2408</v>
      </c>
      <c r="E855" s="64" t="s">
        <v>2285</v>
      </c>
      <c r="F855" s="70">
        <v>40</v>
      </c>
      <c r="G855" s="70">
        <v>7.5</v>
      </c>
      <c r="H855" s="70">
        <v>300</v>
      </c>
    </row>
    <row r="856" spans="1:8" x14ac:dyDescent="0.15">
      <c r="A856" s="64">
        <v>853</v>
      </c>
      <c r="B856" s="64" t="s">
        <v>2136</v>
      </c>
      <c r="C856" s="64" t="s">
        <v>2377</v>
      </c>
      <c r="D856" s="64" t="s">
        <v>2409</v>
      </c>
      <c r="E856" s="64" t="s">
        <v>2410</v>
      </c>
      <c r="F856" s="70">
        <v>8</v>
      </c>
      <c r="G856" s="70">
        <v>3</v>
      </c>
      <c r="H856" s="70">
        <v>24</v>
      </c>
    </row>
    <row r="857" spans="1:8" ht="31.5" x14ac:dyDescent="0.15">
      <c r="A857" s="64">
        <v>854</v>
      </c>
      <c r="B857" s="64" t="s">
        <v>2136</v>
      </c>
      <c r="C857" s="64" t="s">
        <v>2411</v>
      </c>
      <c r="D857" s="64" t="s">
        <v>2412</v>
      </c>
      <c r="E857" s="64" t="s">
        <v>2413</v>
      </c>
      <c r="F857" s="70">
        <v>3000</v>
      </c>
      <c r="G857" s="70">
        <v>4</v>
      </c>
      <c r="H857" s="70">
        <v>12000</v>
      </c>
    </row>
    <row r="858" spans="1:8" ht="47.25" x14ac:dyDescent="0.15">
      <c r="A858" s="64">
        <v>855</v>
      </c>
      <c r="B858" s="64" t="s">
        <v>2136</v>
      </c>
      <c r="C858" s="64" t="s">
        <v>2411</v>
      </c>
      <c r="D858" s="64" t="s">
        <v>2414</v>
      </c>
      <c r="E858" s="64" t="s">
        <v>2415</v>
      </c>
      <c r="F858" s="70">
        <v>4000</v>
      </c>
      <c r="G858" s="70">
        <v>3</v>
      </c>
      <c r="H858" s="70">
        <v>12000</v>
      </c>
    </row>
    <row r="859" spans="1:8" ht="63" x14ac:dyDescent="0.15">
      <c r="A859" s="64">
        <v>856</v>
      </c>
      <c r="B859" s="64" t="s">
        <v>2136</v>
      </c>
      <c r="C859" s="64" t="s">
        <v>2411</v>
      </c>
      <c r="D859" s="64" t="s">
        <v>2416</v>
      </c>
      <c r="E859" s="64" t="s">
        <v>2417</v>
      </c>
      <c r="F859" s="70">
        <v>500</v>
      </c>
      <c r="G859" s="70">
        <v>3</v>
      </c>
      <c r="H859" s="70">
        <v>1500</v>
      </c>
    </row>
    <row r="860" spans="1:8" x14ac:dyDescent="0.15">
      <c r="A860" s="64">
        <v>857</v>
      </c>
      <c r="B860" s="64" t="s">
        <v>2136</v>
      </c>
      <c r="C860" s="64" t="s">
        <v>2411</v>
      </c>
      <c r="D860" s="64" t="s">
        <v>2418</v>
      </c>
      <c r="E860" s="64" t="s">
        <v>2419</v>
      </c>
      <c r="F860" s="70">
        <v>800</v>
      </c>
      <c r="G860" s="70">
        <v>4</v>
      </c>
      <c r="H860" s="70">
        <v>3200</v>
      </c>
    </row>
    <row r="861" spans="1:8" x14ac:dyDescent="0.15">
      <c r="A861" s="64">
        <v>858</v>
      </c>
      <c r="B861" s="64" t="s">
        <v>2136</v>
      </c>
      <c r="C861" s="64" t="s">
        <v>2411</v>
      </c>
      <c r="D861" s="64" t="s">
        <v>2420</v>
      </c>
      <c r="E861" s="64" t="s">
        <v>2421</v>
      </c>
      <c r="F861" s="70">
        <v>1200</v>
      </c>
      <c r="G861" s="70">
        <v>4</v>
      </c>
      <c r="H861" s="70">
        <v>4800</v>
      </c>
    </row>
    <row r="862" spans="1:8" x14ac:dyDescent="0.15">
      <c r="A862" s="64">
        <v>859</v>
      </c>
      <c r="B862" s="64" t="s">
        <v>2136</v>
      </c>
      <c r="C862" s="64" t="s">
        <v>2411</v>
      </c>
      <c r="D862" s="64" t="s">
        <v>2422</v>
      </c>
      <c r="E862" s="64" t="s">
        <v>2423</v>
      </c>
      <c r="F862" s="70">
        <v>20</v>
      </c>
      <c r="G862" s="70">
        <v>3</v>
      </c>
      <c r="H862" s="70">
        <v>600</v>
      </c>
    </row>
    <row r="863" spans="1:8" x14ac:dyDescent="0.15">
      <c r="A863" s="64">
        <v>860</v>
      </c>
      <c r="B863" s="64" t="s">
        <v>2136</v>
      </c>
      <c r="C863" s="64" t="s">
        <v>2411</v>
      </c>
      <c r="D863" s="64" t="s">
        <v>2424</v>
      </c>
      <c r="E863" s="64" t="s">
        <v>2425</v>
      </c>
      <c r="F863" s="70">
        <v>50</v>
      </c>
      <c r="G863" s="70">
        <v>4</v>
      </c>
      <c r="H863" s="70">
        <v>200</v>
      </c>
    </row>
    <row r="864" spans="1:8" x14ac:dyDescent="0.15">
      <c r="A864" s="64">
        <v>861</v>
      </c>
      <c r="B864" s="64" t="s">
        <v>2136</v>
      </c>
      <c r="C864" s="64" t="s">
        <v>2411</v>
      </c>
      <c r="D864" s="64" t="s">
        <v>2426</v>
      </c>
      <c r="E864" s="64" t="s">
        <v>2427</v>
      </c>
      <c r="F864" s="70">
        <v>100</v>
      </c>
      <c r="G864" s="70">
        <v>5</v>
      </c>
      <c r="H864" s="70">
        <v>500</v>
      </c>
    </row>
    <row r="865" spans="1:8" x14ac:dyDescent="0.15">
      <c r="A865" s="64">
        <v>862</v>
      </c>
      <c r="B865" s="64" t="s">
        <v>2136</v>
      </c>
      <c r="C865" s="64" t="s">
        <v>2411</v>
      </c>
      <c r="D865" s="64" t="s">
        <v>2428</v>
      </c>
      <c r="E865" s="64" t="s">
        <v>2429</v>
      </c>
      <c r="F865" s="70">
        <v>40</v>
      </c>
      <c r="G865" s="70">
        <v>40</v>
      </c>
      <c r="H865" s="70">
        <v>1600</v>
      </c>
    </row>
    <row r="866" spans="1:8" x14ac:dyDescent="0.15">
      <c r="A866" s="64">
        <v>863</v>
      </c>
      <c r="B866" s="64" t="s">
        <v>2136</v>
      </c>
      <c r="C866" s="64" t="s">
        <v>2411</v>
      </c>
      <c r="D866" s="64" t="s">
        <v>2430</v>
      </c>
      <c r="E866" s="64" t="s">
        <v>2431</v>
      </c>
      <c r="F866" s="70">
        <v>40</v>
      </c>
      <c r="G866" s="70">
        <v>40</v>
      </c>
      <c r="H866" s="70">
        <v>1600</v>
      </c>
    </row>
    <row r="867" spans="1:8" x14ac:dyDescent="0.15">
      <c r="A867" s="64">
        <v>864</v>
      </c>
      <c r="B867" s="64" t="s">
        <v>2136</v>
      </c>
      <c r="C867" s="64" t="s">
        <v>2411</v>
      </c>
      <c r="D867" s="64" t="s">
        <v>2432</v>
      </c>
      <c r="E867" s="64" t="s">
        <v>2433</v>
      </c>
      <c r="F867" s="70">
        <v>800</v>
      </c>
      <c r="G867" s="70">
        <v>4</v>
      </c>
      <c r="H867" s="70">
        <v>3200</v>
      </c>
    </row>
    <row r="868" spans="1:8" x14ac:dyDescent="0.15">
      <c r="A868" s="64">
        <v>865</v>
      </c>
      <c r="B868" s="64" t="s">
        <v>2136</v>
      </c>
      <c r="C868" s="64" t="s">
        <v>2411</v>
      </c>
      <c r="D868" s="64" t="s">
        <v>2434</v>
      </c>
      <c r="E868" s="64" t="s">
        <v>2435</v>
      </c>
      <c r="F868" s="70">
        <v>30</v>
      </c>
      <c r="G868" s="70">
        <v>20</v>
      </c>
      <c r="H868" s="70">
        <v>600</v>
      </c>
    </row>
    <row r="869" spans="1:8" x14ac:dyDescent="0.15">
      <c r="A869" s="64">
        <v>866</v>
      </c>
      <c r="B869" s="64" t="s">
        <v>2136</v>
      </c>
      <c r="C869" s="64" t="s">
        <v>2411</v>
      </c>
      <c r="D869" s="64" t="s">
        <v>2436</v>
      </c>
      <c r="E869" s="64" t="s">
        <v>2437</v>
      </c>
      <c r="F869" s="70">
        <v>100</v>
      </c>
      <c r="G869" s="70">
        <v>3</v>
      </c>
      <c r="H869" s="70">
        <v>300</v>
      </c>
    </row>
    <row r="870" spans="1:8" x14ac:dyDescent="0.15">
      <c r="A870" s="64">
        <v>867</v>
      </c>
      <c r="B870" s="64" t="s">
        <v>2136</v>
      </c>
      <c r="C870" s="64" t="s">
        <v>2411</v>
      </c>
      <c r="D870" s="64" t="s">
        <v>2438</v>
      </c>
      <c r="E870" s="64" t="s">
        <v>2439</v>
      </c>
      <c r="F870" s="70">
        <v>100</v>
      </c>
      <c r="G870" s="70">
        <v>3</v>
      </c>
      <c r="H870" s="70">
        <v>300</v>
      </c>
    </row>
    <row r="871" spans="1:8" x14ac:dyDescent="0.15">
      <c r="A871" s="64">
        <v>868</v>
      </c>
      <c r="B871" s="64" t="s">
        <v>2136</v>
      </c>
      <c r="C871" s="64" t="s">
        <v>2411</v>
      </c>
      <c r="D871" s="64" t="s">
        <v>2440</v>
      </c>
      <c r="E871" s="64" t="s">
        <v>2441</v>
      </c>
      <c r="F871" s="70">
        <v>100</v>
      </c>
      <c r="G871" s="70">
        <v>4</v>
      </c>
      <c r="H871" s="70">
        <v>400</v>
      </c>
    </row>
    <row r="872" spans="1:8" x14ac:dyDescent="0.15">
      <c r="A872" s="64">
        <v>869</v>
      </c>
      <c r="B872" s="64" t="s">
        <v>2136</v>
      </c>
      <c r="C872" s="64" t="s">
        <v>2411</v>
      </c>
      <c r="D872" s="64" t="s">
        <v>2442</v>
      </c>
      <c r="E872" s="64" t="s">
        <v>2443</v>
      </c>
      <c r="F872" s="70">
        <v>30</v>
      </c>
      <c r="G872" s="70">
        <v>20</v>
      </c>
      <c r="H872" s="70">
        <v>600</v>
      </c>
    </row>
    <row r="873" spans="1:8" x14ac:dyDescent="0.15">
      <c r="A873" s="64">
        <v>870</v>
      </c>
      <c r="B873" s="64" t="s">
        <v>2136</v>
      </c>
      <c r="C873" s="64" t="s">
        <v>2411</v>
      </c>
      <c r="D873" s="64" t="s">
        <v>2444</v>
      </c>
      <c r="E873" s="64" t="s">
        <v>2445</v>
      </c>
      <c r="F873" s="70">
        <v>100</v>
      </c>
      <c r="G873" s="70">
        <v>3</v>
      </c>
      <c r="H873" s="70">
        <v>300</v>
      </c>
    </row>
    <row r="874" spans="1:8" x14ac:dyDescent="0.15">
      <c r="A874" s="64">
        <v>871</v>
      </c>
      <c r="B874" s="64" t="s">
        <v>2136</v>
      </c>
      <c r="C874" s="64" t="s">
        <v>2411</v>
      </c>
      <c r="D874" s="64" t="s">
        <v>2446</v>
      </c>
      <c r="E874" s="64" t="s">
        <v>2447</v>
      </c>
      <c r="F874" s="70">
        <v>40</v>
      </c>
      <c r="G874" s="70">
        <v>30</v>
      </c>
      <c r="H874" s="70">
        <v>1200</v>
      </c>
    </row>
    <row r="875" spans="1:8" x14ac:dyDescent="0.15">
      <c r="A875" s="64">
        <v>872</v>
      </c>
      <c r="B875" s="64" t="s">
        <v>2136</v>
      </c>
      <c r="C875" s="64" t="s">
        <v>2411</v>
      </c>
      <c r="D875" s="64" t="s">
        <v>2448</v>
      </c>
      <c r="E875" s="64" t="s">
        <v>2449</v>
      </c>
      <c r="F875" s="70">
        <v>100</v>
      </c>
      <c r="G875" s="70">
        <v>6</v>
      </c>
      <c r="H875" s="70">
        <v>600</v>
      </c>
    </row>
    <row r="876" spans="1:8" x14ac:dyDescent="0.15">
      <c r="A876" s="64">
        <v>873</v>
      </c>
      <c r="B876" s="64" t="s">
        <v>2136</v>
      </c>
      <c r="C876" s="64" t="s">
        <v>2411</v>
      </c>
      <c r="D876" s="64" t="s">
        <v>2450</v>
      </c>
      <c r="E876" s="64" t="s">
        <v>2451</v>
      </c>
      <c r="F876" s="70">
        <v>100</v>
      </c>
      <c r="G876" s="70">
        <v>6</v>
      </c>
      <c r="H876" s="70">
        <v>600</v>
      </c>
    </row>
    <row r="877" spans="1:8" x14ac:dyDescent="0.15">
      <c r="A877" s="64">
        <v>874</v>
      </c>
      <c r="B877" s="64" t="s">
        <v>2136</v>
      </c>
      <c r="C877" s="64" t="s">
        <v>2411</v>
      </c>
      <c r="D877" s="64" t="s">
        <v>2452</v>
      </c>
      <c r="E877" s="64" t="s">
        <v>2453</v>
      </c>
      <c r="F877" s="70">
        <v>30</v>
      </c>
      <c r="G877" s="70">
        <v>20</v>
      </c>
      <c r="H877" s="70">
        <v>600</v>
      </c>
    </row>
    <row r="878" spans="1:8" x14ac:dyDescent="0.15">
      <c r="A878" s="64">
        <v>875</v>
      </c>
      <c r="B878" s="64" t="s">
        <v>2136</v>
      </c>
      <c r="C878" s="64" t="s">
        <v>2411</v>
      </c>
      <c r="D878" s="64" t="s">
        <v>2454</v>
      </c>
      <c r="E878" s="64" t="s">
        <v>2455</v>
      </c>
      <c r="F878" s="70">
        <v>30</v>
      </c>
      <c r="G878" s="70">
        <v>10</v>
      </c>
      <c r="H878" s="70">
        <v>300</v>
      </c>
    </row>
    <row r="879" spans="1:8" x14ac:dyDescent="0.15">
      <c r="A879" s="64">
        <v>876</v>
      </c>
      <c r="B879" s="64" t="s">
        <v>2136</v>
      </c>
      <c r="C879" s="64" t="s">
        <v>2411</v>
      </c>
      <c r="D879" s="64" t="s">
        <v>2456</v>
      </c>
      <c r="E879" s="64" t="s">
        <v>2457</v>
      </c>
      <c r="F879" s="70">
        <v>150</v>
      </c>
      <c r="G879" s="70">
        <v>3</v>
      </c>
      <c r="H879" s="70">
        <v>450</v>
      </c>
    </row>
    <row r="880" spans="1:8" x14ac:dyDescent="0.15">
      <c r="A880" s="64">
        <v>877</v>
      </c>
      <c r="B880" s="64" t="s">
        <v>2136</v>
      </c>
      <c r="C880" s="64" t="s">
        <v>2411</v>
      </c>
      <c r="D880" s="64" t="s">
        <v>2458</v>
      </c>
      <c r="E880" s="64" t="s">
        <v>2459</v>
      </c>
      <c r="F880" s="70">
        <v>150</v>
      </c>
      <c r="G880" s="70">
        <v>4</v>
      </c>
      <c r="H880" s="70">
        <v>600</v>
      </c>
    </row>
    <row r="881" spans="1:8" x14ac:dyDescent="0.15">
      <c r="A881" s="64">
        <v>878</v>
      </c>
      <c r="B881" s="64" t="s">
        <v>2136</v>
      </c>
      <c r="C881" s="64" t="s">
        <v>2411</v>
      </c>
      <c r="D881" s="64" t="s">
        <v>2460</v>
      </c>
      <c r="E881" s="64" t="s">
        <v>2461</v>
      </c>
      <c r="F881" s="70">
        <v>20</v>
      </c>
      <c r="G881" s="70">
        <v>20</v>
      </c>
      <c r="H881" s="70">
        <v>400</v>
      </c>
    </row>
    <row r="882" spans="1:8" x14ac:dyDescent="0.15">
      <c r="A882" s="64">
        <v>879</v>
      </c>
      <c r="B882" s="64" t="s">
        <v>2136</v>
      </c>
      <c r="C882" s="64" t="s">
        <v>2462</v>
      </c>
      <c r="D882" s="64" t="s">
        <v>2463</v>
      </c>
      <c r="E882" s="64" t="s">
        <v>2464</v>
      </c>
      <c r="F882" s="70">
        <v>1500</v>
      </c>
      <c r="G882" s="70">
        <v>3</v>
      </c>
      <c r="H882" s="70">
        <v>4500</v>
      </c>
    </row>
    <row r="883" spans="1:8" x14ac:dyDescent="0.15">
      <c r="A883" s="64">
        <v>880</v>
      </c>
      <c r="B883" s="64" t="s">
        <v>2136</v>
      </c>
      <c r="C883" s="64" t="s">
        <v>2462</v>
      </c>
      <c r="D883" s="64" t="s">
        <v>2465</v>
      </c>
      <c r="E883" s="64" t="s">
        <v>2466</v>
      </c>
      <c r="F883" s="70">
        <v>150</v>
      </c>
      <c r="G883" s="70">
        <v>3</v>
      </c>
      <c r="H883" s="70">
        <v>450</v>
      </c>
    </row>
    <row r="884" spans="1:8" x14ac:dyDescent="0.15">
      <c r="A884" s="64">
        <v>881</v>
      </c>
      <c r="B884" s="64" t="s">
        <v>2136</v>
      </c>
      <c r="C884" s="64" t="s">
        <v>2462</v>
      </c>
      <c r="D884" s="64" t="s">
        <v>2467</v>
      </c>
      <c r="E884" s="64" t="s">
        <v>2468</v>
      </c>
      <c r="F884" s="70">
        <v>80</v>
      </c>
      <c r="G884" s="70">
        <v>3</v>
      </c>
      <c r="H884" s="70">
        <v>240</v>
      </c>
    </row>
    <row r="885" spans="1:8" x14ac:dyDescent="0.15">
      <c r="A885" s="64">
        <v>882</v>
      </c>
      <c r="B885" s="64" t="s">
        <v>2136</v>
      </c>
      <c r="C885" s="64" t="s">
        <v>2462</v>
      </c>
      <c r="D885" s="64" t="s">
        <v>2469</v>
      </c>
      <c r="E885" s="64" t="s">
        <v>2470</v>
      </c>
      <c r="F885" s="70">
        <v>50</v>
      </c>
      <c r="G885" s="70">
        <v>3</v>
      </c>
      <c r="H885" s="70">
        <v>150</v>
      </c>
    </row>
    <row r="886" spans="1:8" x14ac:dyDescent="0.15">
      <c r="A886" s="64">
        <v>883</v>
      </c>
      <c r="B886" s="64" t="s">
        <v>2136</v>
      </c>
      <c r="C886" s="64" t="s">
        <v>2462</v>
      </c>
      <c r="D886" s="64" t="s">
        <v>2471</v>
      </c>
      <c r="E886" s="64" t="s">
        <v>2472</v>
      </c>
      <c r="F886" s="70">
        <v>100</v>
      </c>
      <c r="G886" s="70">
        <v>5</v>
      </c>
      <c r="H886" s="70">
        <v>500</v>
      </c>
    </row>
    <row r="887" spans="1:8" x14ac:dyDescent="0.15">
      <c r="A887" s="64">
        <v>884</v>
      </c>
      <c r="B887" s="64" t="s">
        <v>2136</v>
      </c>
      <c r="C887" s="64" t="s">
        <v>2462</v>
      </c>
      <c r="D887" s="64" t="s">
        <v>2473</v>
      </c>
      <c r="E887" s="64" t="s">
        <v>2474</v>
      </c>
      <c r="F887" s="70">
        <v>100</v>
      </c>
      <c r="G887" s="70">
        <v>3</v>
      </c>
      <c r="H887" s="70">
        <v>300</v>
      </c>
    </row>
    <row r="888" spans="1:8" x14ac:dyDescent="0.15">
      <c r="A888" s="64">
        <v>885</v>
      </c>
      <c r="B888" s="64" t="s">
        <v>2136</v>
      </c>
      <c r="C888" s="64" t="s">
        <v>2462</v>
      </c>
      <c r="D888" s="64" t="s">
        <v>2475</v>
      </c>
      <c r="E888" s="64" t="s">
        <v>2476</v>
      </c>
      <c r="F888" s="70">
        <v>300</v>
      </c>
      <c r="G888" s="70">
        <v>1.5</v>
      </c>
      <c r="H888" s="70">
        <v>450</v>
      </c>
    </row>
    <row r="889" spans="1:8" x14ac:dyDescent="0.15">
      <c r="A889" s="64">
        <v>886</v>
      </c>
      <c r="B889" s="64" t="s">
        <v>2136</v>
      </c>
      <c r="C889" s="64" t="s">
        <v>2462</v>
      </c>
      <c r="D889" s="64" t="s">
        <v>2477</v>
      </c>
      <c r="E889" s="64" t="s">
        <v>2478</v>
      </c>
      <c r="F889" s="70">
        <v>1000</v>
      </c>
      <c r="G889" s="70">
        <v>2</v>
      </c>
      <c r="H889" s="70">
        <v>2000</v>
      </c>
    </row>
    <row r="890" spans="1:8" x14ac:dyDescent="0.15">
      <c r="A890" s="64">
        <v>887</v>
      </c>
      <c r="B890" s="64" t="s">
        <v>2136</v>
      </c>
      <c r="C890" s="64" t="s">
        <v>2462</v>
      </c>
      <c r="D890" s="64" t="s">
        <v>2479</v>
      </c>
      <c r="E890" s="64" t="s">
        <v>2480</v>
      </c>
      <c r="F890" s="70">
        <v>100</v>
      </c>
      <c r="G890" s="70">
        <v>2</v>
      </c>
      <c r="H890" s="70">
        <v>200</v>
      </c>
    </row>
    <row r="891" spans="1:8" x14ac:dyDescent="0.15">
      <c r="A891" s="64">
        <v>888</v>
      </c>
      <c r="B891" s="64" t="s">
        <v>2136</v>
      </c>
      <c r="C891" s="64" t="s">
        <v>2462</v>
      </c>
      <c r="D891" s="64" t="s">
        <v>2481</v>
      </c>
      <c r="E891" s="64" t="s">
        <v>2482</v>
      </c>
      <c r="F891" s="70">
        <v>80</v>
      </c>
      <c r="G891" s="70">
        <v>4</v>
      </c>
      <c r="H891" s="70">
        <v>320</v>
      </c>
    </row>
    <row r="892" spans="1:8" x14ac:dyDescent="0.15">
      <c r="A892" s="64">
        <v>889</v>
      </c>
      <c r="B892" s="64" t="s">
        <v>2136</v>
      </c>
      <c r="C892" s="64" t="s">
        <v>2462</v>
      </c>
      <c r="D892" s="64" t="s">
        <v>2483</v>
      </c>
      <c r="E892" s="64" t="s">
        <v>2484</v>
      </c>
      <c r="F892" s="70">
        <v>500</v>
      </c>
      <c r="G892" s="70">
        <v>4</v>
      </c>
      <c r="H892" s="70">
        <v>2000</v>
      </c>
    </row>
    <row r="893" spans="1:8" x14ac:dyDescent="0.15">
      <c r="A893" s="64">
        <v>890</v>
      </c>
      <c r="B893" s="64" t="s">
        <v>2136</v>
      </c>
      <c r="C893" s="64" t="s">
        <v>2462</v>
      </c>
      <c r="D893" s="64" t="s">
        <v>2485</v>
      </c>
      <c r="E893" s="64" t="s">
        <v>2482</v>
      </c>
      <c r="F893" s="70">
        <v>80</v>
      </c>
      <c r="G893" s="70">
        <v>6</v>
      </c>
      <c r="H893" s="70">
        <v>480</v>
      </c>
    </row>
    <row r="894" spans="1:8" x14ac:dyDescent="0.15">
      <c r="A894" s="64">
        <v>891</v>
      </c>
      <c r="B894" s="64" t="s">
        <v>2136</v>
      </c>
      <c r="C894" s="64" t="s">
        <v>2462</v>
      </c>
      <c r="D894" s="64" t="s">
        <v>2482</v>
      </c>
      <c r="E894" s="64" t="s">
        <v>2486</v>
      </c>
      <c r="F894" s="70">
        <v>20</v>
      </c>
      <c r="G894" s="70">
        <v>5</v>
      </c>
      <c r="H894" s="70">
        <v>100</v>
      </c>
    </row>
    <row r="895" spans="1:8" x14ac:dyDescent="0.15">
      <c r="A895" s="64">
        <v>892</v>
      </c>
      <c r="B895" s="64" t="s">
        <v>2136</v>
      </c>
      <c r="C895" s="64" t="s">
        <v>2462</v>
      </c>
      <c r="D895" s="64" t="s">
        <v>2487</v>
      </c>
      <c r="E895" s="64" t="s">
        <v>2488</v>
      </c>
      <c r="F895" s="70">
        <v>200</v>
      </c>
      <c r="G895" s="70">
        <v>3</v>
      </c>
      <c r="H895" s="70">
        <v>600</v>
      </c>
    </row>
    <row r="896" spans="1:8" x14ac:dyDescent="0.15">
      <c r="A896" s="64">
        <v>893</v>
      </c>
      <c r="B896" s="64" t="s">
        <v>2136</v>
      </c>
      <c r="C896" s="64" t="s">
        <v>2462</v>
      </c>
      <c r="D896" s="64" t="s">
        <v>2487</v>
      </c>
      <c r="E896" s="64" t="s">
        <v>2489</v>
      </c>
      <c r="F896" s="70">
        <v>200</v>
      </c>
      <c r="G896" s="70">
        <v>1.5</v>
      </c>
      <c r="H896" s="70">
        <v>300</v>
      </c>
    </row>
    <row r="897" spans="1:8" ht="31.5" x14ac:dyDescent="0.15">
      <c r="A897" s="64">
        <v>894</v>
      </c>
      <c r="B897" s="64" t="s">
        <v>2136</v>
      </c>
      <c r="C897" s="64" t="s">
        <v>2462</v>
      </c>
      <c r="D897" s="64" t="s">
        <v>2490</v>
      </c>
      <c r="E897" s="64" t="s">
        <v>2491</v>
      </c>
      <c r="F897" s="70">
        <v>700</v>
      </c>
      <c r="G897" s="70">
        <v>1.5</v>
      </c>
      <c r="H897" s="70">
        <v>1050</v>
      </c>
    </row>
    <row r="898" spans="1:8" x14ac:dyDescent="0.15">
      <c r="A898" s="64">
        <v>895</v>
      </c>
      <c r="B898" s="64" t="s">
        <v>2136</v>
      </c>
      <c r="C898" s="64" t="s">
        <v>2462</v>
      </c>
      <c r="D898" s="64" t="s">
        <v>2492</v>
      </c>
      <c r="E898" s="64" t="s">
        <v>2493</v>
      </c>
      <c r="F898" s="70">
        <v>300</v>
      </c>
      <c r="G898" s="70">
        <v>6</v>
      </c>
      <c r="H898" s="70">
        <v>1800</v>
      </c>
    </row>
    <row r="899" spans="1:8" x14ac:dyDescent="0.15">
      <c r="A899" s="64">
        <v>896</v>
      </c>
      <c r="B899" s="64" t="s">
        <v>2136</v>
      </c>
      <c r="C899" s="64" t="s">
        <v>2462</v>
      </c>
      <c r="D899" s="64" t="s">
        <v>2494</v>
      </c>
      <c r="E899" s="64" t="s">
        <v>2495</v>
      </c>
      <c r="F899" s="70">
        <v>300</v>
      </c>
      <c r="G899" s="70">
        <v>2</v>
      </c>
      <c r="H899" s="70">
        <v>600</v>
      </c>
    </row>
    <row r="900" spans="1:8" x14ac:dyDescent="0.15">
      <c r="A900" s="64">
        <v>897</v>
      </c>
      <c r="B900" s="64" t="s">
        <v>2136</v>
      </c>
      <c r="C900" s="64" t="s">
        <v>2462</v>
      </c>
      <c r="D900" s="64" t="s">
        <v>2496</v>
      </c>
      <c r="E900" s="64" t="s">
        <v>2496</v>
      </c>
      <c r="F900" s="70">
        <v>50</v>
      </c>
      <c r="G900" s="70">
        <v>2</v>
      </c>
      <c r="H900" s="70">
        <v>100</v>
      </c>
    </row>
    <row r="901" spans="1:8" x14ac:dyDescent="0.15">
      <c r="A901" s="64">
        <v>898</v>
      </c>
      <c r="B901" s="64" t="s">
        <v>2136</v>
      </c>
      <c r="C901" s="64" t="s">
        <v>2462</v>
      </c>
      <c r="D901" s="64" t="s">
        <v>2497</v>
      </c>
      <c r="E901" s="64" t="s">
        <v>2498</v>
      </c>
      <c r="F901" s="70">
        <v>600</v>
      </c>
      <c r="G901" s="70">
        <v>4</v>
      </c>
      <c r="H901" s="70">
        <v>2400</v>
      </c>
    </row>
    <row r="902" spans="1:8" x14ac:dyDescent="0.15">
      <c r="A902" s="64">
        <v>899</v>
      </c>
      <c r="B902" s="64" t="s">
        <v>2136</v>
      </c>
      <c r="C902" s="64" t="s">
        <v>2462</v>
      </c>
      <c r="D902" s="64" t="s">
        <v>2499</v>
      </c>
      <c r="E902" s="64" t="s">
        <v>2500</v>
      </c>
      <c r="F902" s="70">
        <v>80</v>
      </c>
      <c r="G902" s="70">
        <v>4</v>
      </c>
      <c r="H902" s="70">
        <v>320</v>
      </c>
    </row>
    <row r="903" spans="1:8" x14ac:dyDescent="0.15">
      <c r="A903" s="64">
        <v>900</v>
      </c>
      <c r="B903" s="64" t="s">
        <v>2136</v>
      </c>
      <c r="C903" s="64" t="s">
        <v>2462</v>
      </c>
      <c r="D903" s="64" t="s">
        <v>2501</v>
      </c>
      <c r="E903" s="64" t="s">
        <v>2502</v>
      </c>
      <c r="F903" s="70">
        <v>80</v>
      </c>
      <c r="G903" s="70">
        <v>10</v>
      </c>
      <c r="H903" s="70">
        <v>800</v>
      </c>
    </row>
    <row r="904" spans="1:8" x14ac:dyDescent="0.15">
      <c r="A904" s="64">
        <v>901</v>
      </c>
      <c r="B904" s="64" t="s">
        <v>2136</v>
      </c>
      <c r="C904" s="64" t="s">
        <v>2462</v>
      </c>
      <c r="D904" s="64" t="s">
        <v>2503</v>
      </c>
      <c r="E904" s="64" t="s">
        <v>2504</v>
      </c>
      <c r="F904" s="70">
        <v>40</v>
      </c>
      <c r="G904" s="70">
        <v>15</v>
      </c>
      <c r="H904" s="70">
        <v>600</v>
      </c>
    </row>
    <row r="905" spans="1:8" x14ac:dyDescent="0.15">
      <c r="A905" s="64">
        <v>902</v>
      </c>
      <c r="B905" s="64" t="s">
        <v>2136</v>
      </c>
      <c r="C905" s="64" t="s">
        <v>2462</v>
      </c>
      <c r="D905" s="64" t="s">
        <v>2505</v>
      </c>
      <c r="E905" s="64" t="s">
        <v>2506</v>
      </c>
      <c r="F905" s="70">
        <v>40</v>
      </c>
      <c r="G905" s="70">
        <v>10</v>
      </c>
      <c r="H905" s="70">
        <v>400</v>
      </c>
    </row>
    <row r="906" spans="1:8" x14ac:dyDescent="0.15">
      <c r="A906" s="64">
        <v>903</v>
      </c>
      <c r="B906" s="64" t="s">
        <v>2136</v>
      </c>
      <c r="C906" s="64" t="s">
        <v>2462</v>
      </c>
      <c r="D906" s="64" t="s">
        <v>2507</v>
      </c>
      <c r="E906" s="64" t="s">
        <v>2508</v>
      </c>
      <c r="F906" s="70">
        <v>50</v>
      </c>
      <c r="G906" s="70">
        <v>10</v>
      </c>
      <c r="H906" s="70">
        <v>500</v>
      </c>
    </row>
    <row r="907" spans="1:8" x14ac:dyDescent="0.15">
      <c r="A907" s="64">
        <v>904</v>
      </c>
      <c r="B907" s="64" t="s">
        <v>2136</v>
      </c>
      <c r="C907" s="64" t="s">
        <v>2462</v>
      </c>
      <c r="D907" s="64" t="s">
        <v>2509</v>
      </c>
      <c r="E907" s="64" t="s">
        <v>2510</v>
      </c>
      <c r="F907" s="70">
        <v>50</v>
      </c>
      <c r="G907" s="70">
        <v>15</v>
      </c>
      <c r="H907" s="70">
        <v>750</v>
      </c>
    </row>
    <row r="908" spans="1:8" x14ac:dyDescent="0.15">
      <c r="A908" s="64">
        <v>905</v>
      </c>
      <c r="B908" s="64" t="s">
        <v>2136</v>
      </c>
      <c r="C908" s="64" t="s">
        <v>2462</v>
      </c>
      <c r="D908" s="64" t="s">
        <v>2511</v>
      </c>
      <c r="E908" s="64" t="s">
        <v>2512</v>
      </c>
      <c r="F908" s="70">
        <v>50</v>
      </c>
      <c r="G908" s="70">
        <v>15</v>
      </c>
      <c r="H908" s="70">
        <v>750</v>
      </c>
    </row>
    <row r="909" spans="1:8" x14ac:dyDescent="0.15">
      <c r="A909" s="64">
        <v>906</v>
      </c>
      <c r="B909" s="64" t="s">
        <v>2136</v>
      </c>
      <c r="C909" s="64" t="s">
        <v>2513</v>
      </c>
      <c r="D909" s="64" t="s">
        <v>2514</v>
      </c>
      <c r="E909" s="64" t="s">
        <v>2515</v>
      </c>
      <c r="F909" s="70">
        <v>1500</v>
      </c>
      <c r="G909" s="70">
        <v>3</v>
      </c>
      <c r="H909" s="70">
        <v>4500</v>
      </c>
    </row>
    <row r="910" spans="1:8" ht="31.5" x14ac:dyDescent="0.15">
      <c r="A910" s="64">
        <v>907</v>
      </c>
      <c r="B910" s="64" t="s">
        <v>2136</v>
      </c>
      <c r="C910" s="64" t="s">
        <v>2513</v>
      </c>
      <c r="D910" s="64" t="s">
        <v>2516</v>
      </c>
      <c r="E910" s="64" t="s">
        <v>2517</v>
      </c>
      <c r="F910" s="70">
        <v>900</v>
      </c>
      <c r="G910" s="70">
        <v>2</v>
      </c>
      <c r="H910" s="70">
        <v>1800</v>
      </c>
    </row>
    <row r="911" spans="1:8" ht="31.5" x14ac:dyDescent="0.15">
      <c r="A911" s="64">
        <v>908</v>
      </c>
      <c r="B911" s="64" t="s">
        <v>2136</v>
      </c>
      <c r="C911" s="64" t="s">
        <v>2513</v>
      </c>
      <c r="D911" s="64" t="s">
        <v>2518</v>
      </c>
      <c r="E911" s="64" t="s">
        <v>2519</v>
      </c>
      <c r="F911" s="70">
        <v>1800</v>
      </c>
      <c r="G911" s="70">
        <v>2</v>
      </c>
      <c r="H911" s="70">
        <v>3600</v>
      </c>
    </row>
    <row r="912" spans="1:8" x14ac:dyDescent="0.15">
      <c r="A912" s="64">
        <v>909</v>
      </c>
      <c r="B912" s="64" t="s">
        <v>2136</v>
      </c>
      <c r="C912" s="64" t="s">
        <v>2513</v>
      </c>
      <c r="D912" s="64" t="s">
        <v>1935</v>
      </c>
      <c r="E912" s="64" t="s">
        <v>2520</v>
      </c>
      <c r="F912" s="70">
        <v>300</v>
      </c>
      <c r="G912" s="70">
        <v>2</v>
      </c>
      <c r="H912" s="70">
        <v>600</v>
      </c>
    </row>
    <row r="913" spans="1:8" ht="31.5" x14ac:dyDescent="0.15">
      <c r="A913" s="64">
        <v>910</v>
      </c>
      <c r="B913" s="64" t="s">
        <v>2136</v>
      </c>
      <c r="C913" s="64" t="s">
        <v>2513</v>
      </c>
      <c r="D913" s="64" t="s">
        <v>2521</v>
      </c>
      <c r="E913" s="64" t="s">
        <v>2522</v>
      </c>
      <c r="F913" s="70">
        <v>900</v>
      </c>
      <c r="G913" s="70">
        <v>2</v>
      </c>
      <c r="H913" s="70">
        <v>1800</v>
      </c>
    </row>
    <row r="914" spans="1:8" ht="31.5" x14ac:dyDescent="0.15">
      <c r="A914" s="64">
        <v>911</v>
      </c>
      <c r="B914" s="64" t="s">
        <v>2136</v>
      </c>
      <c r="C914" s="64" t="s">
        <v>2513</v>
      </c>
      <c r="D914" s="64" t="s">
        <v>2523</v>
      </c>
      <c r="E914" s="64" t="s">
        <v>2524</v>
      </c>
      <c r="F914" s="70">
        <v>600</v>
      </c>
      <c r="G914" s="70">
        <v>2</v>
      </c>
      <c r="H914" s="70">
        <v>1200</v>
      </c>
    </row>
    <row r="915" spans="1:8" ht="31.5" x14ac:dyDescent="0.15">
      <c r="A915" s="64">
        <v>912</v>
      </c>
      <c r="B915" s="64" t="s">
        <v>2136</v>
      </c>
      <c r="C915" s="64" t="s">
        <v>2513</v>
      </c>
      <c r="D915" s="64" t="s">
        <v>2525</v>
      </c>
      <c r="E915" s="64" t="s">
        <v>2526</v>
      </c>
      <c r="F915" s="70">
        <v>500</v>
      </c>
      <c r="G915" s="70">
        <v>3</v>
      </c>
      <c r="H915" s="70">
        <v>1500</v>
      </c>
    </row>
    <row r="916" spans="1:8" x14ac:dyDescent="0.15">
      <c r="A916" s="64">
        <v>913</v>
      </c>
      <c r="B916" s="64" t="s">
        <v>2136</v>
      </c>
      <c r="C916" s="64" t="s">
        <v>2513</v>
      </c>
      <c r="D916" s="64" t="s">
        <v>2527</v>
      </c>
      <c r="E916" s="64" t="s">
        <v>2528</v>
      </c>
      <c r="F916" s="70">
        <v>300</v>
      </c>
      <c r="G916" s="70">
        <v>2</v>
      </c>
      <c r="H916" s="70">
        <v>600</v>
      </c>
    </row>
    <row r="917" spans="1:8" x14ac:dyDescent="0.15">
      <c r="A917" s="64">
        <v>914</v>
      </c>
      <c r="B917" s="64" t="s">
        <v>2136</v>
      </c>
      <c r="C917" s="64" t="s">
        <v>2513</v>
      </c>
      <c r="D917" s="64" t="s">
        <v>2529</v>
      </c>
      <c r="E917" s="64" t="s">
        <v>2530</v>
      </c>
      <c r="F917" s="70">
        <v>500</v>
      </c>
      <c r="G917" s="70">
        <v>2</v>
      </c>
      <c r="H917" s="70">
        <v>1000</v>
      </c>
    </row>
    <row r="918" spans="1:8" ht="31.5" x14ac:dyDescent="0.15">
      <c r="A918" s="64">
        <v>915</v>
      </c>
      <c r="B918" s="64" t="s">
        <v>2136</v>
      </c>
      <c r="C918" s="64" t="s">
        <v>2513</v>
      </c>
      <c r="D918" s="64" t="s">
        <v>2531</v>
      </c>
      <c r="E918" s="64" t="s">
        <v>2532</v>
      </c>
      <c r="F918" s="70">
        <v>1000</v>
      </c>
      <c r="G918" s="70">
        <v>2</v>
      </c>
      <c r="H918" s="70">
        <v>2000</v>
      </c>
    </row>
    <row r="919" spans="1:8" x14ac:dyDescent="0.15">
      <c r="A919" s="64">
        <v>916</v>
      </c>
      <c r="B919" s="64" t="s">
        <v>2136</v>
      </c>
      <c r="C919" s="64" t="s">
        <v>2513</v>
      </c>
      <c r="D919" s="64" t="s">
        <v>2533</v>
      </c>
      <c r="E919" s="64" t="s">
        <v>2534</v>
      </c>
      <c r="F919" s="70">
        <v>900</v>
      </c>
      <c r="G919" s="70">
        <v>2</v>
      </c>
      <c r="H919" s="70">
        <v>1800</v>
      </c>
    </row>
    <row r="920" spans="1:8" x14ac:dyDescent="0.15">
      <c r="A920" s="64">
        <v>917</v>
      </c>
      <c r="B920" s="64" t="s">
        <v>2136</v>
      </c>
      <c r="C920" s="64" t="s">
        <v>2513</v>
      </c>
      <c r="D920" s="64" t="s">
        <v>2535</v>
      </c>
      <c r="E920" s="70" t="s">
        <v>4369</v>
      </c>
      <c r="F920" s="70">
        <v>50</v>
      </c>
      <c r="G920" s="70">
        <v>20</v>
      </c>
      <c r="H920" s="70">
        <v>1000</v>
      </c>
    </row>
    <row r="921" spans="1:8" x14ac:dyDescent="0.15">
      <c r="A921" s="64">
        <v>918</v>
      </c>
      <c r="B921" s="64" t="s">
        <v>2136</v>
      </c>
      <c r="C921" s="64" t="s">
        <v>2513</v>
      </c>
      <c r="D921" s="64" t="s">
        <v>2535</v>
      </c>
      <c r="E921" s="64" t="s">
        <v>2536</v>
      </c>
      <c r="F921" s="70">
        <v>350</v>
      </c>
      <c r="G921" s="70">
        <v>100</v>
      </c>
      <c r="H921" s="70">
        <v>35000</v>
      </c>
    </row>
    <row r="922" spans="1:8" x14ac:dyDescent="0.15">
      <c r="A922" s="64">
        <v>919</v>
      </c>
      <c r="B922" s="64" t="s">
        <v>2136</v>
      </c>
      <c r="C922" s="64" t="s">
        <v>2513</v>
      </c>
      <c r="D922" s="64" t="s">
        <v>2537</v>
      </c>
      <c r="E922" s="64" t="s">
        <v>2538</v>
      </c>
      <c r="F922" s="70">
        <v>60</v>
      </c>
      <c r="G922" s="70">
        <v>30</v>
      </c>
      <c r="H922" s="70">
        <v>1800</v>
      </c>
    </row>
    <row r="923" spans="1:8" x14ac:dyDescent="0.15">
      <c r="A923" s="64">
        <v>920</v>
      </c>
      <c r="B923" s="64" t="s">
        <v>2136</v>
      </c>
      <c r="C923" s="64" t="s">
        <v>2513</v>
      </c>
      <c r="D923" s="64" t="s">
        <v>2539</v>
      </c>
      <c r="E923" s="64" t="s">
        <v>2540</v>
      </c>
      <c r="F923" s="70">
        <v>50</v>
      </c>
      <c r="G923" s="70">
        <v>20</v>
      </c>
      <c r="H923" s="70">
        <v>1000</v>
      </c>
    </row>
    <row r="924" spans="1:8" x14ac:dyDescent="0.15">
      <c r="A924" s="64">
        <v>921</v>
      </c>
      <c r="B924" s="64" t="s">
        <v>2136</v>
      </c>
      <c r="C924" s="64" t="s">
        <v>2513</v>
      </c>
      <c r="D924" s="64" t="s">
        <v>2541</v>
      </c>
      <c r="E924" s="64" t="s">
        <v>2541</v>
      </c>
      <c r="F924" s="70">
        <v>50</v>
      </c>
      <c r="G924" s="70">
        <v>20</v>
      </c>
      <c r="H924" s="70">
        <v>1000</v>
      </c>
    </row>
    <row r="925" spans="1:8" x14ac:dyDescent="0.15">
      <c r="A925" s="64">
        <v>922</v>
      </c>
      <c r="B925" s="64" t="s">
        <v>2136</v>
      </c>
      <c r="C925" s="64" t="s">
        <v>2513</v>
      </c>
      <c r="D925" s="64" t="s">
        <v>2542</v>
      </c>
      <c r="E925" s="64" t="s">
        <v>2542</v>
      </c>
      <c r="F925" s="70">
        <v>50</v>
      </c>
      <c r="G925" s="70">
        <v>20</v>
      </c>
      <c r="H925" s="70">
        <v>1000</v>
      </c>
    </row>
    <row r="926" spans="1:8" x14ac:dyDescent="0.15">
      <c r="A926" s="64">
        <v>923</v>
      </c>
      <c r="B926" s="64" t="s">
        <v>2136</v>
      </c>
      <c r="C926" s="64" t="s">
        <v>2513</v>
      </c>
      <c r="D926" s="64" t="s">
        <v>2543</v>
      </c>
      <c r="E926" s="64" t="s">
        <v>2544</v>
      </c>
      <c r="F926" s="70">
        <v>50</v>
      </c>
      <c r="G926" s="70">
        <v>20</v>
      </c>
      <c r="H926" s="70">
        <v>1000</v>
      </c>
    </row>
    <row r="927" spans="1:8" x14ac:dyDescent="0.15">
      <c r="A927" s="64">
        <v>924</v>
      </c>
      <c r="B927" s="64" t="s">
        <v>2136</v>
      </c>
      <c r="C927" s="64" t="s">
        <v>2545</v>
      </c>
      <c r="D927" s="64" t="s">
        <v>1540</v>
      </c>
      <c r="E927" s="64" t="s">
        <v>2546</v>
      </c>
      <c r="F927" s="70">
        <v>600</v>
      </c>
      <c r="G927" s="70">
        <v>4.5</v>
      </c>
      <c r="H927" s="70">
        <v>2700</v>
      </c>
    </row>
    <row r="928" spans="1:8" x14ac:dyDescent="0.15">
      <c r="A928" s="64">
        <v>925</v>
      </c>
      <c r="B928" s="64" t="s">
        <v>2136</v>
      </c>
      <c r="C928" s="64" t="s">
        <v>2545</v>
      </c>
      <c r="D928" s="64" t="s">
        <v>1540</v>
      </c>
      <c r="E928" s="64" t="s">
        <v>2547</v>
      </c>
      <c r="F928" s="70">
        <v>300</v>
      </c>
      <c r="G928" s="70">
        <v>3.3</v>
      </c>
      <c r="H928" s="70">
        <v>990</v>
      </c>
    </row>
    <row r="929" spans="1:8" x14ac:dyDescent="0.15">
      <c r="A929" s="64">
        <v>926</v>
      </c>
      <c r="B929" s="64" t="s">
        <v>2136</v>
      </c>
      <c r="C929" s="64" t="s">
        <v>2545</v>
      </c>
      <c r="D929" s="64" t="s">
        <v>1540</v>
      </c>
      <c r="E929" s="64" t="s">
        <v>2548</v>
      </c>
      <c r="F929" s="70">
        <v>600</v>
      </c>
      <c r="G929" s="70">
        <v>3.5</v>
      </c>
      <c r="H929" s="70">
        <v>2100</v>
      </c>
    </row>
    <row r="930" spans="1:8" x14ac:dyDescent="0.15">
      <c r="A930" s="64">
        <v>927</v>
      </c>
      <c r="B930" s="64" t="s">
        <v>2136</v>
      </c>
      <c r="C930" s="64" t="s">
        <v>2545</v>
      </c>
      <c r="D930" s="64" t="s">
        <v>1540</v>
      </c>
      <c r="E930" s="64" t="s">
        <v>2549</v>
      </c>
      <c r="F930" s="70">
        <v>1000</v>
      </c>
      <c r="G930" s="70">
        <v>3.5</v>
      </c>
      <c r="H930" s="70">
        <v>3500</v>
      </c>
    </row>
    <row r="931" spans="1:8" x14ac:dyDescent="0.15">
      <c r="A931" s="64">
        <v>928</v>
      </c>
      <c r="B931" s="64" t="s">
        <v>2136</v>
      </c>
      <c r="C931" s="64" t="s">
        <v>2545</v>
      </c>
      <c r="D931" s="64" t="s">
        <v>1540</v>
      </c>
      <c r="E931" s="64" t="s">
        <v>2550</v>
      </c>
      <c r="F931" s="70">
        <v>800</v>
      </c>
      <c r="G931" s="70">
        <v>3.3</v>
      </c>
      <c r="H931" s="70">
        <v>2640</v>
      </c>
    </row>
    <row r="932" spans="1:8" x14ac:dyDescent="0.15">
      <c r="A932" s="64">
        <v>929</v>
      </c>
      <c r="B932" s="64" t="s">
        <v>2136</v>
      </c>
      <c r="C932" s="64" t="s">
        <v>2545</v>
      </c>
      <c r="D932" s="64" t="s">
        <v>1540</v>
      </c>
      <c r="E932" s="64" t="s">
        <v>2551</v>
      </c>
      <c r="F932" s="70">
        <v>1000</v>
      </c>
      <c r="G932" s="70">
        <v>4.5</v>
      </c>
      <c r="H932" s="70">
        <v>4500</v>
      </c>
    </row>
    <row r="933" spans="1:8" x14ac:dyDescent="0.15">
      <c r="A933" s="64">
        <v>930</v>
      </c>
      <c r="B933" s="64" t="s">
        <v>2136</v>
      </c>
      <c r="C933" s="64" t="s">
        <v>2545</v>
      </c>
      <c r="D933" s="64" t="s">
        <v>1540</v>
      </c>
      <c r="E933" s="64" t="s">
        <v>2552</v>
      </c>
      <c r="F933" s="70">
        <v>1200</v>
      </c>
      <c r="G933" s="70">
        <v>4</v>
      </c>
      <c r="H933" s="70">
        <v>4800</v>
      </c>
    </row>
    <row r="934" spans="1:8" x14ac:dyDescent="0.15">
      <c r="A934" s="64">
        <v>931</v>
      </c>
      <c r="B934" s="64" t="s">
        <v>2136</v>
      </c>
      <c r="C934" s="64" t="s">
        <v>2545</v>
      </c>
      <c r="D934" s="64" t="s">
        <v>1540</v>
      </c>
      <c r="E934" s="64" t="s">
        <v>2553</v>
      </c>
      <c r="F934" s="70">
        <v>800</v>
      </c>
      <c r="G934" s="70">
        <v>5</v>
      </c>
      <c r="H934" s="70">
        <v>4000</v>
      </c>
    </row>
    <row r="935" spans="1:8" x14ac:dyDescent="0.15">
      <c r="A935" s="64">
        <v>932</v>
      </c>
      <c r="B935" s="64" t="s">
        <v>2136</v>
      </c>
      <c r="C935" s="64" t="s">
        <v>2545</v>
      </c>
      <c r="D935" s="64" t="s">
        <v>1540</v>
      </c>
      <c r="E935" s="64" t="s">
        <v>2554</v>
      </c>
      <c r="F935" s="70">
        <v>1500</v>
      </c>
      <c r="G935" s="70">
        <v>3.5</v>
      </c>
      <c r="H935" s="70">
        <v>5250</v>
      </c>
    </row>
    <row r="936" spans="1:8" x14ac:dyDescent="0.15">
      <c r="A936" s="64">
        <v>933</v>
      </c>
      <c r="B936" s="64" t="s">
        <v>2136</v>
      </c>
      <c r="C936" s="64" t="s">
        <v>2545</v>
      </c>
      <c r="D936" s="64" t="s">
        <v>1540</v>
      </c>
      <c r="E936" s="64" t="s">
        <v>2555</v>
      </c>
      <c r="F936" s="70">
        <v>800</v>
      </c>
      <c r="G936" s="70">
        <v>3</v>
      </c>
      <c r="H936" s="70">
        <v>2400</v>
      </c>
    </row>
    <row r="937" spans="1:8" x14ac:dyDescent="0.15">
      <c r="A937" s="64">
        <v>934</v>
      </c>
      <c r="B937" s="64" t="s">
        <v>2136</v>
      </c>
      <c r="C937" s="64" t="s">
        <v>2545</v>
      </c>
      <c r="D937" s="64" t="s">
        <v>1540</v>
      </c>
      <c r="E937" s="64" t="s">
        <v>2556</v>
      </c>
      <c r="F937" s="70">
        <v>1200</v>
      </c>
      <c r="G937" s="70">
        <v>3.3</v>
      </c>
      <c r="H937" s="70">
        <v>3960</v>
      </c>
    </row>
    <row r="938" spans="1:8" x14ac:dyDescent="0.15">
      <c r="A938" s="64">
        <v>935</v>
      </c>
      <c r="B938" s="64" t="s">
        <v>2136</v>
      </c>
      <c r="C938" s="64" t="s">
        <v>2545</v>
      </c>
      <c r="D938" s="64" t="s">
        <v>1540</v>
      </c>
      <c r="E938" s="64" t="s">
        <v>2557</v>
      </c>
      <c r="F938" s="70">
        <v>400</v>
      </c>
      <c r="G938" s="70">
        <v>3</v>
      </c>
      <c r="H938" s="70">
        <v>1200</v>
      </c>
    </row>
    <row r="939" spans="1:8" x14ac:dyDescent="0.15">
      <c r="A939" s="64">
        <v>936</v>
      </c>
      <c r="B939" s="64" t="s">
        <v>2136</v>
      </c>
      <c r="C939" s="64" t="s">
        <v>2545</v>
      </c>
      <c r="D939" s="64" t="s">
        <v>1540</v>
      </c>
      <c r="E939" s="64" t="s">
        <v>2558</v>
      </c>
      <c r="F939" s="70">
        <v>200</v>
      </c>
      <c r="G939" s="70">
        <v>4</v>
      </c>
      <c r="H939" s="70">
        <v>800</v>
      </c>
    </row>
    <row r="940" spans="1:8" x14ac:dyDescent="0.15">
      <c r="A940" s="64">
        <v>937</v>
      </c>
      <c r="B940" s="64" t="s">
        <v>2136</v>
      </c>
      <c r="C940" s="64" t="s">
        <v>2545</v>
      </c>
      <c r="D940" s="64" t="s">
        <v>1540</v>
      </c>
      <c r="E940" s="64" t="s">
        <v>2559</v>
      </c>
      <c r="F940" s="70">
        <v>300</v>
      </c>
      <c r="G940" s="70">
        <v>3.5</v>
      </c>
      <c r="H940" s="70">
        <v>1050</v>
      </c>
    </row>
    <row r="941" spans="1:8" x14ac:dyDescent="0.15">
      <c r="A941" s="64">
        <v>938</v>
      </c>
      <c r="B941" s="64" t="s">
        <v>2136</v>
      </c>
      <c r="C941" s="64" t="s">
        <v>2545</v>
      </c>
      <c r="D941" s="64" t="s">
        <v>1540</v>
      </c>
      <c r="E941" s="64" t="s">
        <v>2560</v>
      </c>
      <c r="F941" s="70">
        <v>200</v>
      </c>
      <c r="G941" s="70">
        <v>3</v>
      </c>
      <c r="H941" s="70">
        <v>600</v>
      </c>
    </row>
    <row r="942" spans="1:8" x14ac:dyDescent="0.15">
      <c r="A942" s="64">
        <v>939</v>
      </c>
      <c r="B942" s="64" t="s">
        <v>2136</v>
      </c>
      <c r="C942" s="64" t="s">
        <v>2545</v>
      </c>
      <c r="D942" s="64" t="s">
        <v>1540</v>
      </c>
      <c r="E942" s="64" t="s">
        <v>2561</v>
      </c>
      <c r="F942" s="70">
        <v>300</v>
      </c>
      <c r="G942" s="70">
        <v>3</v>
      </c>
      <c r="H942" s="70">
        <v>900</v>
      </c>
    </row>
    <row r="943" spans="1:8" x14ac:dyDescent="0.15">
      <c r="A943" s="64">
        <v>940</v>
      </c>
      <c r="B943" s="64" t="s">
        <v>2136</v>
      </c>
      <c r="C943" s="64" t="s">
        <v>2545</v>
      </c>
      <c r="D943" s="64" t="s">
        <v>1540</v>
      </c>
      <c r="E943" s="64" t="s">
        <v>2562</v>
      </c>
      <c r="F943" s="70">
        <v>300</v>
      </c>
      <c r="G943" s="70">
        <v>3</v>
      </c>
      <c r="H943" s="70">
        <v>900</v>
      </c>
    </row>
    <row r="944" spans="1:8" x14ac:dyDescent="0.15">
      <c r="A944" s="64">
        <v>941</v>
      </c>
      <c r="B944" s="64" t="s">
        <v>2136</v>
      </c>
      <c r="C944" s="64" t="s">
        <v>2545</v>
      </c>
      <c r="D944" s="64" t="s">
        <v>1540</v>
      </c>
      <c r="E944" s="64" t="s">
        <v>2563</v>
      </c>
      <c r="F944" s="70">
        <v>300</v>
      </c>
      <c r="G944" s="70">
        <v>3</v>
      </c>
      <c r="H944" s="70">
        <v>900</v>
      </c>
    </row>
    <row r="945" spans="1:8" x14ac:dyDescent="0.15">
      <c r="A945" s="64">
        <v>942</v>
      </c>
      <c r="B945" s="64" t="s">
        <v>2136</v>
      </c>
      <c r="C945" s="64" t="s">
        <v>2545</v>
      </c>
      <c r="D945" s="64" t="s">
        <v>1540</v>
      </c>
      <c r="E945" s="64" t="s">
        <v>2564</v>
      </c>
      <c r="F945" s="70">
        <v>200</v>
      </c>
      <c r="G945" s="70">
        <v>3</v>
      </c>
      <c r="H945" s="70">
        <v>600</v>
      </c>
    </row>
    <row r="946" spans="1:8" x14ac:dyDescent="0.15">
      <c r="A946" s="64">
        <v>943</v>
      </c>
      <c r="B946" s="64" t="s">
        <v>2136</v>
      </c>
      <c r="C946" s="64" t="s">
        <v>2545</v>
      </c>
      <c r="D946" s="64" t="s">
        <v>1540</v>
      </c>
      <c r="E946" s="64" t="s">
        <v>2565</v>
      </c>
      <c r="F946" s="70">
        <v>400</v>
      </c>
      <c r="G946" s="70">
        <v>3.5</v>
      </c>
      <c r="H946" s="70">
        <v>1400</v>
      </c>
    </row>
    <row r="947" spans="1:8" x14ac:dyDescent="0.15">
      <c r="A947" s="64">
        <v>944</v>
      </c>
      <c r="B947" s="64" t="s">
        <v>2136</v>
      </c>
      <c r="C947" s="64" t="s">
        <v>2545</v>
      </c>
      <c r="D947" s="64" t="s">
        <v>1540</v>
      </c>
      <c r="E947" s="64" t="s">
        <v>2566</v>
      </c>
      <c r="F947" s="70">
        <v>200</v>
      </c>
      <c r="G947" s="70">
        <v>3.5</v>
      </c>
      <c r="H947" s="70">
        <v>700</v>
      </c>
    </row>
    <row r="948" spans="1:8" x14ac:dyDescent="0.15">
      <c r="A948" s="64">
        <v>945</v>
      </c>
      <c r="B948" s="64" t="s">
        <v>2136</v>
      </c>
      <c r="C948" s="64" t="s">
        <v>2545</v>
      </c>
      <c r="D948" s="64" t="s">
        <v>1540</v>
      </c>
      <c r="E948" s="64" t="s">
        <v>2567</v>
      </c>
      <c r="F948" s="70">
        <v>150</v>
      </c>
      <c r="G948" s="70">
        <v>3</v>
      </c>
      <c r="H948" s="70">
        <v>450</v>
      </c>
    </row>
    <row r="949" spans="1:8" x14ac:dyDescent="0.15">
      <c r="A949" s="64">
        <v>946</v>
      </c>
      <c r="B949" s="64" t="s">
        <v>2136</v>
      </c>
      <c r="C949" s="64" t="s">
        <v>2545</v>
      </c>
      <c r="D949" s="64" t="s">
        <v>1540</v>
      </c>
      <c r="E949" s="64" t="s">
        <v>2568</v>
      </c>
      <c r="F949" s="70">
        <v>300</v>
      </c>
      <c r="G949" s="70">
        <v>3.5</v>
      </c>
      <c r="H949" s="70">
        <v>1050</v>
      </c>
    </row>
    <row r="950" spans="1:8" x14ac:dyDescent="0.15">
      <c r="A950" s="64">
        <v>947</v>
      </c>
      <c r="B950" s="64" t="s">
        <v>2136</v>
      </c>
      <c r="C950" s="64" t="s">
        <v>2545</v>
      </c>
      <c r="D950" s="64" t="s">
        <v>1540</v>
      </c>
      <c r="E950" s="64" t="s">
        <v>2569</v>
      </c>
      <c r="F950" s="70">
        <v>200</v>
      </c>
      <c r="G950" s="70">
        <v>3.5</v>
      </c>
      <c r="H950" s="70">
        <v>700</v>
      </c>
    </row>
    <row r="951" spans="1:8" x14ac:dyDescent="0.15">
      <c r="A951" s="64">
        <v>948</v>
      </c>
      <c r="B951" s="64" t="s">
        <v>2136</v>
      </c>
      <c r="C951" s="64" t="s">
        <v>2545</v>
      </c>
      <c r="D951" s="64" t="s">
        <v>1540</v>
      </c>
      <c r="E951" s="64" t="s">
        <v>2570</v>
      </c>
      <c r="F951" s="70">
        <v>300</v>
      </c>
      <c r="G951" s="70">
        <v>6</v>
      </c>
      <c r="H951" s="70">
        <v>1800</v>
      </c>
    </row>
    <row r="952" spans="1:8" x14ac:dyDescent="0.15">
      <c r="A952" s="64">
        <v>949</v>
      </c>
      <c r="B952" s="64" t="s">
        <v>2136</v>
      </c>
      <c r="C952" s="64" t="s">
        <v>2545</v>
      </c>
      <c r="D952" s="64" t="s">
        <v>1540</v>
      </c>
      <c r="E952" s="64" t="s">
        <v>2571</v>
      </c>
      <c r="F952" s="70">
        <v>300</v>
      </c>
      <c r="G952" s="70">
        <v>3.5</v>
      </c>
      <c r="H952" s="70">
        <v>1050</v>
      </c>
    </row>
    <row r="953" spans="1:8" x14ac:dyDescent="0.15">
      <c r="A953" s="64">
        <v>950</v>
      </c>
      <c r="B953" s="64" t="s">
        <v>2136</v>
      </c>
      <c r="C953" s="64" t="s">
        <v>2545</v>
      </c>
      <c r="D953" s="64" t="s">
        <v>1540</v>
      </c>
      <c r="E953" s="64" t="s">
        <v>2572</v>
      </c>
      <c r="F953" s="70">
        <v>100</v>
      </c>
      <c r="G953" s="70">
        <v>3</v>
      </c>
      <c r="H953" s="70">
        <v>300</v>
      </c>
    </row>
    <row r="954" spans="1:8" x14ac:dyDescent="0.15">
      <c r="A954" s="64">
        <v>951</v>
      </c>
      <c r="B954" s="64" t="s">
        <v>2136</v>
      </c>
      <c r="C954" s="64" t="s">
        <v>2545</v>
      </c>
      <c r="D954" s="64" t="s">
        <v>1540</v>
      </c>
      <c r="E954" s="64" t="s">
        <v>2573</v>
      </c>
      <c r="F954" s="70">
        <v>100</v>
      </c>
      <c r="G954" s="70">
        <v>1.5</v>
      </c>
      <c r="H954" s="70">
        <v>150</v>
      </c>
    </row>
    <row r="955" spans="1:8" x14ac:dyDescent="0.15">
      <c r="A955" s="64">
        <v>952</v>
      </c>
      <c r="B955" s="64" t="s">
        <v>2136</v>
      </c>
      <c r="C955" s="64" t="s">
        <v>2545</v>
      </c>
      <c r="D955" s="64" t="s">
        <v>1540</v>
      </c>
      <c r="E955" s="64" t="s">
        <v>2574</v>
      </c>
      <c r="F955" s="70">
        <v>200</v>
      </c>
      <c r="G955" s="70">
        <v>3.5</v>
      </c>
      <c r="H955" s="70">
        <v>700</v>
      </c>
    </row>
    <row r="956" spans="1:8" x14ac:dyDescent="0.15">
      <c r="A956" s="64">
        <v>953</v>
      </c>
      <c r="B956" s="64" t="s">
        <v>2136</v>
      </c>
      <c r="C956" s="64" t="s">
        <v>2545</v>
      </c>
      <c r="D956" s="64" t="s">
        <v>1540</v>
      </c>
      <c r="E956" s="64" t="s">
        <v>2575</v>
      </c>
      <c r="F956" s="70">
        <v>100</v>
      </c>
      <c r="G956" s="70">
        <v>2</v>
      </c>
      <c r="H956" s="70">
        <v>200</v>
      </c>
    </row>
    <row r="957" spans="1:8" x14ac:dyDescent="0.15">
      <c r="A957" s="64">
        <v>954</v>
      </c>
      <c r="B957" s="64" t="s">
        <v>2136</v>
      </c>
      <c r="C957" s="64" t="s">
        <v>2545</v>
      </c>
      <c r="D957" s="64" t="s">
        <v>1540</v>
      </c>
      <c r="E957" s="64" t="s">
        <v>2576</v>
      </c>
      <c r="F957" s="70">
        <v>150</v>
      </c>
      <c r="G957" s="70">
        <v>3</v>
      </c>
      <c r="H957" s="70">
        <v>450</v>
      </c>
    </row>
    <row r="958" spans="1:8" x14ac:dyDescent="0.15">
      <c r="A958" s="64">
        <v>955</v>
      </c>
      <c r="B958" s="64" t="s">
        <v>2136</v>
      </c>
      <c r="C958" s="64" t="s">
        <v>2545</v>
      </c>
      <c r="D958" s="64" t="s">
        <v>1540</v>
      </c>
      <c r="E958" s="64" t="s">
        <v>2577</v>
      </c>
      <c r="F958" s="70">
        <v>250</v>
      </c>
      <c r="G958" s="70">
        <v>7</v>
      </c>
      <c r="H958" s="70">
        <v>1750</v>
      </c>
    </row>
    <row r="959" spans="1:8" x14ac:dyDescent="0.15">
      <c r="A959" s="64">
        <v>956</v>
      </c>
      <c r="B959" s="64" t="s">
        <v>2136</v>
      </c>
      <c r="C959" s="64" t="s">
        <v>2545</v>
      </c>
      <c r="D959" s="64" t="s">
        <v>1540</v>
      </c>
      <c r="E959" s="64" t="s">
        <v>2578</v>
      </c>
      <c r="F959" s="70">
        <v>1900</v>
      </c>
      <c r="G959" s="70">
        <v>7</v>
      </c>
      <c r="H959" s="70">
        <v>13300</v>
      </c>
    </row>
    <row r="960" spans="1:8" x14ac:dyDescent="0.15">
      <c r="A960" s="64">
        <v>957</v>
      </c>
      <c r="B960" s="64" t="s">
        <v>2136</v>
      </c>
      <c r="C960" s="64" t="s">
        <v>2545</v>
      </c>
      <c r="D960" s="64" t="s">
        <v>2579</v>
      </c>
      <c r="E960" s="64" t="s">
        <v>2579</v>
      </c>
      <c r="F960" s="70">
        <v>350</v>
      </c>
      <c r="G960" s="70">
        <v>6</v>
      </c>
      <c r="H960" s="70">
        <v>2100</v>
      </c>
    </row>
    <row r="961" spans="1:8" x14ac:dyDescent="0.15">
      <c r="A961" s="64">
        <v>958</v>
      </c>
      <c r="B961" s="64" t="s">
        <v>2136</v>
      </c>
      <c r="C961" s="64" t="s">
        <v>2580</v>
      </c>
      <c r="D961" s="64" t="s">
        <v>2581</v>
      </c>
      <c r="E961" s="64" t="s">
        <v>2582</v>
      </c>
      <c r="F961" s="70">
        <v>460</v>
      </c>
      <c r="G961" s="70">
        <v>2.5</v>
      </c>
      <c r="H961" s="70">
        <v>1150</v>
      </c>
    </row>
    <row r="962" spans="1:8" x14ac:dyDescent="0.15">
      <c r="A962" s="64">
        <v>959</v>
      </c>
      <c r="B962" s="64" t="s">
        <v>2136</v>
      </c>
      <c r="C962" s="64" t="s">
        <v>2580</v>
      </c>
      <c r="D962" s="64" t="s">
        <v>1540</v>
      </c>
      <c r="E962" s="64" t="s">
        <v>2583</v>
      </c>
      <c r="F962" s="70">
        <v>215</v>
      </c>
      <c r="G962" s="70">
        <v>2.5</v>
      </c>
      <c r="H962" s="70">
        <v>538</v>
      </c>
    </row>
    <row r="963" spans="1:8" x14ac:dyDescent="0.15">
      <c r="A963" s="64">
        <v>960</v>
      </c>
      <c r="B963" s="64" t="s">
        <v>2136</v>
      </c>
      <c r="C963" s="64" t="s">
        <v>2580</v>
      </c>
      <c r="D963" s="64" t="s">
        <v>1540</v>
      </c>
      <c r="E963" s="64" t="s">
        <v>2584</v>
      </c>
      <c r="F963" s="70">
        <v>46</v>
      </c>
      <c r="G963" s="70">
        <v>2.2000000000000002</v>
      </c>
      <c r="H963" s="70">
        <v>120</v>
      </c>
    </row>
    <row r="964" spans="1:8" x14ac:dyDescent="0.15">
      <c r="A964" s="64">
        <v>961</v>
      </c>
      <c r="B964" s="64" t="s">
        <v>2136</v>
      </c>
      <c r="C964" s="64" t="s">
        <v>2580</v>
      </c>
      <c r="D964" s="64" t="s">
        <v>1540</v>
      </c>
      <c r="E964" s="64" t="s">
        <v>2585</v>
      </c>
      <c r="F964" s="70">
        <v>192</v>
      </c>
      <c r="G964" s="70">
        <v>2.5</v>
      </c>
      <c r="H964" s="70">
        <v>480</v>
      </c>
    </row>
    <row r="965" spans="1:8" x14ac:dyDescent="0.15">
      <c r="A965" s="64">
        <v>962</v>
      </c>
      <c r="B965" s="64" t="s">
        <v>2136</v>
      </c>
      <c r="C965" s="64" t="s">
        <v>2580</v>
      </c>
      <c r="D965" s="64" t="s">
        <v>1540</v>
      </c>
      <c r="E965" s="64" t="s">
        <v>2586</v>
      </c>
      <c r="F965" s="70">
        <v>264</v>
      </c>
      <c r="G965" s="70">
        <v>3</v>
      </c>
      <c r="H965" s="70">
        <v>800</v>
      </c>
    </row>
    <row r="966" spans="1:8" x14ac:dyDescent="0.15">
      <c r="A966" s="64">
        <v>963</v>
      </c>
      <c r="B966" s="64" t="s">
        <v>2136</v>
      </c>
      <c r="C966" s="64" t="s">
        <v>2580</v>
      </c>
      <c r="D966" s="64" t="s">
        <v>1540</v>
      </c>
      <c r="E966" s="64" t="s">
        <v>2587</v>
      </c>
      <c r="F966" s="70">
        <v>40</v>
      </c>
      <c r="G966" s="70">
        <v>2</v>
      </c>
      <c r="H966" s="70">
        <v>80</v>
      </c>
    </row>
    <row r="967" spans="1:8" x14ac:dyDescent="0.15">
      <c r="A967" s="64">
        <v>964</v>
      </c>
      <c r="B967" s="64" t="s">
        <v>2136</v>
      </c>
      <c r="C967" s="64" t="s">
        <v>2580</v>
      </c>
      <c r="D967" s="64" t="s">
        <v>2588</v>
      </c>
      <c r="E967" s="64" t="s">
        <v>2589</v>
      </c>
      <c r="F967" s="70">
        <v>910</v>
      </c>
      <c r="G967" s="70">
        <v>3</v>
      </c>
      <c r="H967" s="70">
        <v>2800</v>
      </c>
    </row>
    <row r="968" spans="1:8" x14ac:dyDescent="0.15">
      <c r="A968" s="64">
        <v>965</v>
      </c>
      <c r="B968" s="64" t="s">
        <v>2136</v>
      </c>
      <c r="C968" s="64" t="s">
        <v>2580</v>
      </c>
      <c r="D968" s="64" t="s">
        <v>1540</v>
      </c>
      <c r="E968" s="64" t="s">
        <v>2590</v>
      </c>
      <c r="F968" s="70">
        <v>90</v>
      </c>
      <c r="G968" s="70">
        <v>3</v>
      </c>
      <c r="H968" s="70">
        <v>280</v>
      </c>
    </row>
    <row r="969" spans="1:8" x14ac:dyDescent="0.15">
      <c r="A969" s="64">
        <v>966</v>
      </c>
      <c r="B969" s="64" t="s">
        <v>2136</v>
      </c>
      <c r="C969" s="64" t="s">
        <v>2580</v>
      </c>
      <c r="D969" s="64" t="s">
        <v>1540</v>
      </c>
      <c r="E969" s="64" t="s">
        <v>2591</v>
      </c>
      <c r="F969" s="70">
        <v>110</v>
      </c>
      <c r="G969" s="70">
        <v>3.2</v>
      </c>
      <c r="H969" s="70">
        <v>360</v>
      </c>
    </row>
    <row r="970" spans="1:8" x14ac:dyDescent="0.15">
      <c r="A970" s="64">
        <v>967</v>
      </c>
      <c r="B970" s="64" t="s">
        <v>2136</v>
      </c>
      <c r="C970" s="64" t="s">
        <v>2580</v>
      </c>
      <c r="D970" s="64" t="s">
        <v>1540</v>
      </c>
      <c r="E970" s="64" t="s">
        <v>2592</v>
      </c>
      <c r="F970" s="70">
        <v>96</v>
      </c>
      <c r="G970" s="70">
        <v>5</v>
      </c>
      <c r="H970" s="70">
        <v>520</v>
      </c>
    </row>
    <row r="971" spans="1:8" x14ac:dyDescent="0.15">
      <c r="A971" s="64">
        <v>968</v>
      </c>
      <c r="B971" s="64" t="s">
        <v>2136</v>
      </c>
      <c r="C971" s="64" t="s">
        <v>2580</v>
      </c>
      <c r="D971" s="64" t="s">
        <v>1540</v>
      </c>
      <c r="E971" s="64" t="s">
        <v>2593</v>
      </c>
      <c r="F971" s="70">
        <v>260</v>
      </c>
      <c r="G971" s="70">
        <v>3.5</v>
      </c>
      <c r="H971" s="70">
        <v>920</v>
      </c>
    </row>
    <row r="972" spans="1:8" x14ac:dyDescent="0.15">
      <c r="A972" s="64">
        <v>969</v>
      </c>
      <c r="B972" s="64" t="s">
        <v>2136</v>
      </c>
      <c r="C972" s="64" t="s">
        <v>2580</v>
      </c>
      <c r="D972" s="64" t="s">
        <v>1540</v>
      </c>
      <c r="E972" s="64" t="s">
        <v>2594</v>
      </c>
      <c r="F972" s="70">
        <v>40</v>
      </c>
      <c r="G972" s="70">
        <v>3.5</v>
      </c>
      <c r="H972" s="70">
        <v>140</v>
      </c>
    </row>
    <row r="973" spans="1:8" x14ac:dyDescent="0.15">
      <c r="A973" s="64">
        <v>970</v>
      </c>
      <c r="B973" s="64" t="s">
        <v>2136</v>
      </c>
      <c r="C973" s="64" t="s">
        <v>2580</v>
      </c>
      <c r="D973" s="64" t="s">
        <v>1540</v>
      </c>
      <c r="E973" s="64" t="s">
        <v>2595</v>
      </c>
      <c r="F973" s="70">
        <v>430</v>
      </c>
      <c r="G973" s="70">
        <v>5</v>
      </c>
      <c r="H973" s="70">
        <v>2150</v>
      </c>
    </row>
    <row r="974" spans="1:8" x14ac:dyDescent="0.15">
      <c r="A974" s="64">
        <v>971</v>
      </c>
      <c r="B974" s="64" t="s">
        <v>2136</v>
      </c>
      <c r="C974" s="64" t="s">
        <v>2580</v>
      </c>
      <c r="D974" s="64" t="s">
        <v>1540</v>
      </c>
      <c r="E974" s="64" t="s">
        <v>2596</v>
      </c>
      <c r="F974" s="70">
        <v>50</v>
      </c>
      <c r="G974" s="70">
        <v>2.5</v>
      </c>
      <c r="H974" s="70">
        <v>125</v>
      </c>
    </row>
    <row r="975" spans="1:8" x14ac:dyDescent="0.15">
      <c r="A975" s="64">
        <v>972</v>
      </c>
      <c r="B975" s="64" t="s">
        <v>2136</v>
      </c>
      <c r="C975" s="64" t="s">
        <v>2580</v>
      </c>
      <c r="D975" s="64" t="s">
        <v>1540</v>
      </c>
      <c r="E975" s="64" t="s">
        <v>2597</v>
      </c>
      <c r="F975" s="70">
        <v>48</v>
      </c>
      <c r="G975" s="70">
        <v>3</v>
      </c>
      <c r="H975" s="70">
        <v>150</v>
      </c>
    </row>
    <row r="976" spans="1:8" x14ac:dyDescent="0.15">
      <c r="A976" s="64">
        <v>973</v>
      </c>
      <c r="B976" s="64" t="s">
        <v>2136</v>
      </c>
      <c r="C976" s="64" t="s">
        <v>2580</v>
      </c>
      <c r="D976" s="64" t="s">
        <v>2598</v>
      </c>
      <c r="E976" s="64" t="s">
        <v>2599</v>
      </c>
      <c r="F976" s="70">
        <v>950</v>
      </c>
      <c r="G976" s="70">
        <v>4.5</v>
      </c>
      <c r="H976" s="70">
        <v>4300</v>
      </c>
    </row>
    <row r="977" spans="1:8" x14ac:dyDescent="0.15">
      <c r="A977" s="64">
        <v>974</v>
      </c>
      <c r="B977" s="64" t="s">
        <v>2136</v>
      </c>
      <c r="C977" s="64" t="s">
        <v>2580</v>
      </c>
      <c r="D977" s="64" t="s">
        <v>1540</v>
      </c>
      <c r="E977" s="64" t="s">
        <v>2600</v>
      </c>
      <c r="F977" s="70">
        <v>41</v>
      </c>
      <c r="G977" s="70">
        <v>3</v>
      </c>
      <c r="H977" s="70">
        <v>130</v>
      </c>
    </row>
    <row r="978" spans="1:8" x14ac:dyDescent="0.15">
      <c r="A978" s="64">
        <v>975</v>
      </c>
      <c r="B978" s="64" t="s">
        <v>2136</v>
      </c>
      <c r="C978" s="64" t="s">
        <v>2580</v>
      </c>
      <c r="D978" s="64" t="s">
        <v>1540</v>
      </c>
      <c r="E978" s="64" t="s">
        <v>2601</v>
      </c>
      <c r="F978" s="70">
        <v>38</v>
      </c>
      <c r="G978" s="70">
        <v>2.5</v>
      </c>
      <c r="H978" s="70">
        <v>90</v>
      </c>
    </row>
    <row r="979" spans="1:8" x14ac:dyDescent="0.15">
      <c r="A979" s="64">
        <v>976</v>
      </c>
      <c r="B979" s="64" t="s">
        <v>2136</v>
      </c>
      <c r="C979" s="64" t="s">
        <v>2580</v>
      </c>
      <c r="D979" s="64" t="s">
        <v>1540</v>
      </c>
      <c r="E979" s="64" t="s">
        <v>2602</v>
      </c>
      <c r="F979" s="70">
        <v>223</v>
      </c>
      <c r="G979" s="70">
        <v>5</v>
      </c>
      <c r="H979" s="70">
        <v>1120</v>
      </c>
    </row>
    <row r="980" spans="1:8" x14ac:dyDescent="0.15">
      <c r="A980" s="64">
        <v>977</v>
      </c>
      <c r="B980" s="64" t="s">
        <v>2136</v>
      </c>
      <c r="C980" s="64" t="s">
        <v>2580</v>
      </c>
      <c r="D980" s="64" t="s">
        <v>1540</v>
      </c>
      <c r="E980" s="64" t="s">
        <v>2603</v>
      </c>
      <c r="F980" s="70">
        <v>56</v>
      </c>
      <c r="G980" s="70">
        <v>5</v>
      </c>
      <c r="H980" s="70">
        <v>280</v>
      </c>
    </row>
    <row r="981" spans="1:8" ht="31.5" x14ac:dyDescent="0.15">
      <c r="A981" s="64">
        <v>978</v>
      </c>
      <c r="B981" s="64" t="s">
        <v>2136</v>
      </c>
      <c r="C981" s="64" t="s">
        <v>2580</v>
      </c>
      <c r="D981" s="64" t="s">
        <v>1540</v>
      </c>
      <c r="E981" s="64" t="s">
        <v>2604</v>
      </c>
      <c r="F981" s="70">
        <v>116</v>
      </c>
      <c r="G981" s="70">
        <v>4.5</v>
      </c>
      <c r="H981" s="70">
        <v>550</v>
      </c>
    </row>
    <row r="982" spans="1:8" x14ac:dyDescent="0.15">
      <c r="A982" s="64">
        <v>979</v>
      </c>
      <c r="B982" s="64" t="s">
        <v>2136</v>
      </c>
      <c r="C982" s="64" t="s">
        <v>2580</v>
      </c>
      <c r="D982" s="64" t="s">
        <v>1540</v>
      </c>
      <c r="E982" s="64" t="s">
        <v>2605</v>
      </c>
      <c r="F982" s="70">
        <v>353</v>
      </c>
      <c r="G982" s="70">
        <v>10</v>
      </c>
      <c r="H982" s="70">
        <v>3530</v>
      </c>
    </row>
    <row r="983" spans="1:8" x14ac:dyDescent="0.15">
      <c r="A983" s="64">
        <v>980</v>
      </c>
      <c r="B983" s="64" t="s">
        <v>2136</v>
      </c>
      <c r="C983" s="64" t="s">
        <v>2580</v>
      </c>
      <c r="D983" s="64" t="s">
        <v>1540</v>
      </c>
      <c r="E983" s="64" t="s">
        <v>2606</v>
      </c>
      <c r="F983" s="70">
        <v>321</v>
      </c>
      <c r="G983" s="70">
        <v>6</v>
      </c>
      <c r="H983" s="70">
        <v>2000</v>
      </c>
    </row>
    <row r="984" spans="1:8" x14ac:dyDescent="0.15">
      <c r="A984" s="64">
        <v>981</v>
      </c>
      <c r="B984" s="64" t="s">
        <v>2136</v>
      </c>
      <c r="C984" s="64" t="s">
        <v>2580</v>
      </c>
      <c r="D984" s="64" t="s">
        <v>1540</v>
      </c>
      <c r="E984" s="64" t="s">
        <v>2607</v>
      </c>
      <c r="F984" s="70">
        <v>276</v>
      </c>
      <c r="G984" s="70">
        <v>6</v>
      </c>
      <c r="H984" s="70">
        <v>1680</v>
      </c>
    </row>
    <row r="985" spans="1:8" x14ac:dyDescent="0.15">
      <c r="A985" s="64">
        <v>982</v>
      </c>
      <c r="B985" s="64" t="s">
        <v>2136</v>
      </c>
      <c r="C985" s="64" t="s">
        <v>2580</v>
      </c>
      <c r="D985" s="64" t="s">
        <v>1540</v>
      </c>
      <c r="E985" s="64" t="s">
        <v>2608</v>
      </c>
      <c r="F985" s="70">
        <v>70</v>
      </c>
      <c r="G985" s="70">
        <v>6</v>
      </c>
      <c r="H985" s="70">
        <v>420</v>
      </c>
    </row>
    <row r="986" spans="1:8" x14ac:dyDescent="0.15">
      <c r="A986" s="64">
        <v>983</v>
      </c>
      <c r="B986" s="64" t="s">
        <v>2136</v>
      </c>
      <c r="C986" s="64" t="s">
        <v>2580</v>
      </c>
      <c r="D986" s="64" t="s">
        <v>1540</v>
      </c>
      <c r="E986" s="64" t="s">
        <v>2609</v>
      </c>
      <c r="F986" s="70">
        <v>45</v>
      </c>
      <c r="G986" s="70">
        <v>6</v>
      </c>
      <c r="H986" s="70">
        <v>270</v>
      </c>
    </row>
    <row r="987" spans="1:8" x14ac:dyDescent="0.15">
      <c r="A987" s="64">
        <v>984</v>
      </c>
      <c r="B987" s="64" t="s">
        <v>2136</v>
      </c>
      <c r="C987" s="64" t="s">
        <v>2580</v>
      </c>
      <c r="D987" s="64" t="s">
        <v>1540</v>
      </c>
      <c r="E987" s="64" t="s">
        <v>2610</v>
      </c>
      <c r="F987" s="70">
        <v>117</v>
      </c>
      <c r="G987" s="70">
        <v>16</v>
      </c>
      <c r="H987" s="70">
        <v>1800</v>
      </c>
    </row>
    <row r="988" spans="1:8" x14ac:dyDescent="0.15">
      <c r="A988" s="64">
        <v>985</v>
      </c>
      <c r="B988" s="64" t="s">
        <v>2136</v>
      </c>
      <c r="C988" s="64" t="s">
        <v>2580</v>
      </c>
      <c r="D988" s="64" t="s">
        <v>1540</v>
      </c>
      <c r="E988" s="64" t="s">
        <v>2611</v>
      </c>
      <c r="F988" s="70">
        <v>103</v>
      </c>
      <c r="G988" s="70">
        <v>6</v>
      </c>
      <c r="H988" s="70">
        <v>620</v>
      </c>
    </row>
    <row r="989" spans="1:8" x14ac:dyDescent="0.15">
      <c r="A989" s="64">
        <v>986</v>
      </c>
      <c r="B989" s="64" t="s">
        <v>2136</v>
      </c>
      <c r="C989" s="64" t="s">
        <v>2580</v>
      </c>
      <c r="D989" s="64" t="s">
        <v>1540</v>
      </c>
      <c r="E989" s="64" t="s">
        <v>2612</v>
      </c>
      <c r="F989" s="70">
        <v>140</v>
      </c>
      <c r="G989" s="70">
        <v>6.5</v>
      </c>
      <c r="H989" s="70">
        <v>910</v>
      </c>
    </row>
    <row r="990" spans="1:8" x14ac:dyDescent="0.15">
      <c r="A990" s="64">
        <v>987</v>
      </c>
      <c r="B990" s="64" t="s">
        <v>2136</v>
      </c>
      <c r="C990" s="64" t="s">
        <v>2580</v>
      </c>
      <c r="D990" s="64" t="s">
        <v>1540</v>
      </c>
      <c r="E990" s="64" t="s">
        <v>2613</v>
      </c>
      <c r="F990" s="70">
        <v>80</v>
      </c>
      <c r="G990" s="70">
        <v>8</v>
      </c>
      <c r="H990" s="70">
        <v>640</v>
      </c>
    </row>
    <row r="991" spans="1:8" x14ac:dyDescent="0.15">
      <c r="A991" s="64">
        <v>988</v>
      </c>
      <c r="B991" s="64" t="s">
        <v>2136</v>
      </c>
      <c r="C991" s="64" t="s">
        <v>2580</v>
      </c>
      <c r="D991" s="64" t="s">
        <v>1540</v>
      </c>
      <c r="E991" s="64" t="s">
        <v>2614</v>
      </c>
      <c r="F991" s="70">
        <v>160</v>
      </c>
      <c r="G991" s="70">
        <v>10</v>
      </c>
      <c r="H991" s="70">
        <v>1600</v>
      </c>
    </row>
    <row r="992" spans="1:8" x14ac:dyDescent="0.15">
      <c r="A992" s="64">
        <v>989</v>
      </c>
      <c r="B992" s="64" t="s">
        <v>2136</v>
      </c>
      <c r="C992" s="64" t="s">
        <v>2580</v>
      </c>
      <c r="D992" s="64" t="s">
        <v>2615</v>
      </c>
      <c r="E992" s="64" t="s">
        <v>2615</v>
      </c>
      <c r="F992" s="70">
        <v>97</v>
      </c>
      <c r="G992" s="70">
        <v>8</v>
      </c>
      <c r="H992" s="70">
        <v>780</v>
      </c>
    </row>
    <row r="993" spans="1:8" x14ac:dyDescent="0.15">
      <c r="A993" s="64">
        <v>990</v>
      </c>
      <c r="B993" s="64" t="s">
        <v>2136</v>
      </c>
      <c r="C993" s="64" t="s">
        <v>2580</v>
      </c>
      <c r="D993" s="64" t="s">
        <v>1540</v>
      </c>
      <c r="E993" s="64" t="s">
        <v>2616</v>
      </c>
      <c r="F993" s="70">
        <v>65</v>
      </c>
      <c r="G993" s="70">
        <v>5</v>
      </c>
      <c r="H993" s="70">
        <v>330</v>
      </c>
    </row>
    <row r="994" spans="1:8" x14ac:dyDescent="0.15">
      <c r="A994" s="64">
        <v>991</v>
      </c>
      <c r="B994" s="64" t="s">
        <v>2136</v>
      </c>
      <c r="C994" s="64" t="s">
        <v>2580</v>
      </c>
      <c r="D994" s="64" t="s">
        <v>1540</v>
      </c>
      <c r="E994" s="64" t="s">
        <v>2617</v>
      </c>
      <c r="F994" s="70">
        <v>115</v>
      </c>
      <c r="G994" s="70">
        <v>7</v>
      </c>
      <c r="H994" s="70">
        <v>810</v>
      </c>
    </row>
    <row r="995" spans="1:8" x14ac:dyDescent="0.15">
      <c r="A995" s="64">
        <v>992</v>
      </c>
      <c r="B995" s="64" t="s">
        <v>2136</v>
      </c>
      <c r="C995" s="64" t="s">
        <v>2580</v>
      </c>
      <c r="D995" s="64" t="s">
        <v>1540</v>
      </c>
      <c r="E995" s="64" t="s">
        <v>2618</v>
      </c>
      <c r="F995" s="70">
        <v>300</v>
      </c>
      <c r="G995" s="70">
        <v>5</v>
      </c>
      <c r="H995" s="70">
        <v>1500</v>
      </c>
    </row>
    <row r="996" spans="1:8" x14ac:dyDescent="0.15">
      <c r="A996" s="64">
        <v>993</v>
      </c>
      <c r="B996" s="64" t="s">
        <v>2136</v>
      </c>
      <c r="C996" s="64" t="s">
        <v>2580</v>
      </c>
      <c r="D996" s="64" t="s">
        <v>1540</v>
      </c>
      <c r="E996" s="64" t="s">
        <v>2619</v>
      </c>
      <c r="F996" s="70">
        <v>181</v>
      </c>
      <c r="G996" s="70">
        <v>3.5</v>
      </c>
      <c r="H996" s="70">
        <v>640</v>
      </c>
    </row>
    <row r="997" spans="1:8" x14ac:dyDescent="0.15">
      <c r="A997" s="64">
        <v>994</v>
      </c>
      <c r="B997" s="64" t="s">
        <v>2136</v>
      </c>
      <c r="C997" s="64" t="s">
        <v>2580</v>
      </c>
      <c r="D997" s="64" t="s">
        <v>1540</v>
      </c>
      <c r="E997" s="64" t="s">
        <v>2620</v>
      </c>
      <c r="F997" s="70">
        <v>72</v>
      </c>
      <c r="G997" s="70">
        <v>3</v>
      </c>
      <c r="H997" s="70">
        <v>216</v>
      </c>
    </row>
    <row r="998" spans="1:8" x14ac:dyDescent="0.15">
      <c r="A998" s="64">
        <v>995</v>
      </c>
      <c r="B998" s="64" t="s">
        <v>2136</v>
      </c>
      <c r="C998" s="64" t="s">
        <v>2580</v>
      </c>
      <c r="D998" s="64" t="s">
        <v>1540</v>
      </c>
      <c r="E998" s="64" t="s">
        <v>2621</v>
      </c>
      <c r="F998" s="70">
        <v>158</v>
      </c>
      <c r="G998" s="70">
        <v>3.5</v>
      </c>
      <c r="H998" s="70">
        <v>530</v>
      </c>
    </row>
    <row r="999" spans="1:8" x14ac:dyDescent="0.15">
      <c r="A999" s="64">
        <v>996</v>
      </c>
      <c r="B999" s="64" t="s">
        <v>2136</v>
      </c>
      <c r="C999" s="64" t="s">
        <v>2580</v>
      </c>
      <c r="D999" s="64" t="s">
        <v>1540</v>
      </c>
      <c r="E999" s="64" t="s">
        <v>2622</v>
      </c>
      <c r="F999" s="70">
        <v>45</v>
      </c>
      <c r="G999" s="70">
        <v>6.5</v>
      </c>
      <c r="H999" s="70">
        <v>290</v>
      </c>
    </row>
    <row r="1000" spans="1:8" x14ac:dyDescent="0.15">
      <c r="A1000" s="64">
        <v>997</v>
      </c>
      <c r="B1000" s="64" t="s">
        <v>2136</v>
      </c>
      <c r="C1000" s="64" t="s">
        <v>2580</v>
      </c>
      <c r="D1000" s="64" t="s">
        <v>1540</v>
      </c>
      <c r="E1000" s="64" t="s">
        <v>2623</v>
      </c>
      <c r="F1000" s="70">
        <v>305</v>
      </c>
      <c r="G1000" s="70">
        <v>5</v>
      </c>
      <c r="H1000" s="70">
        <v>1550</v>
      </c>
    </row>
    <row r="1001" spans="1:8" x14ac:dyDescent="0.15">
      <c r="A1001" s="64">
        <v>998</v>
      </c>
      <c r="B1001" s="64" t="s">
        <v>2136</v>
      </c>
      <c r="C1001" s="64" t="s">
        <v>2580</v>
      </c>
      <c r="D1001" s="64" t="s">
        <v>1540</v>
      </c>
      <c r="E1001" s="64" t="s">
        <v>2624</v>
      </c>
      <c r="F1001" s="70">
        <v>565</v>
      </c>
      <c r="G1001" s="70">
        <v>6</v>
      </c>
      <c r="H1001" s="70">
        <v>3400</v>
      </c>
    </row>
    <row r="1002" spans="1:8" x14ac:dyDescent="0.15">
      <c r="A1002" s="64">
        <v>999</v>
      </c>
      <c r="B1002" s="64" t="s">
        <v>2136</v>
      </c>
      <c r="C1002" s="64" t="s">
        <v>2580</v>
      </c>
      <c r="D1002" s="64" t="s">
        <v>1540</v>
      </c>
      <c r="E1002" s="64" t="s">
        <v>2625</v>
      </c>
      <c r="F1002" s="70">
        <v>90</v>
      </c>
      <c r="G1002" s="70">
        <v>6</v>
      </c>
      <c r="H1002" s="70">
        <v>540</v>
      </c>
    </row>
    <row r="1003" spans="1:8" x14ac:dyDescent="0.15">
      <c r="A1003" s="64">
        <v>1000</v>
      </c>
      <c r="B1003" s="64" t="s">
        <v>2136</v>
      </c>
      <c r="C1003" s="64" t="s">
        <v>2580</v>
      </c>
      <c r="D1003" s="64" t="s">
        <v>1540</v>
      </c>
      <c r="E1003" s="64" t="s">
        <v>2626</v>
      </c>
      <c r="F1003" s="70">
        <v>60</v>
      </c>
      <c r="G1003" s="70">
        <v>4</v>
      </c>
      <c r="H1003" s="70">
        <v>240</v>
      </c>
    </row>
    <row r="1004" spans="1:8" x14ac:dyDescent="0.15">
      <c r="A1004" s="64">
        <v>1001</v>
      </c>
      <c r="B1004" s="64" t="s">
        <v>2136</v>
      </c>
      <c r="C1004" s="64" t="s">
        <v>2580</v>
      </c>
      <c r="D1004" s="64" t="s">
        <v>1540</v>
      </c>
      <c r="E1004" s="64" t="s">
        <v>2627</v>
      </c>
      <c r="F1004" s="70">
        <v>485</v>
      </c>
      <c r="G1004" s="70">
        <v>3</v>
      </c>
      <c r="H1004" s="70">
        <v>1450</v>
      </c>
    </row>
    <row r="1005" spans="1:8" x14ac:dyDescent="0.15">
      <c r="A1005" s="64">
        <v>1002</v>
      </c>
      <c r="B1005" s="64" t="s">
        <v>2136</v>
      </c>
      <c r="C1005" s="64" t="s">
        <v>2580</v>
      </c>
      <c r="D1005" s="64" t="s">
        <v>1540</v>
      </c>
      <c r="E1005" s="64" t="s">
        <v>2628</v>
      </c>
      <c r="F1005" s="70">
        <v>120</v>
      </c>
      <c r="G1005" s="70">
        <v>2.5</v>
      </c>
      <c r="H1005" s="70">
        <v>300</v>
      </c>
    </row>
    <row r="1006" spans="1:8" x14ac:dyDescent="0.15">
      <c r="A1006" s="64">
        <v>1003</v>
      </c>
      <c r="B1006" s="64" t="s">
        <v>2136</v>
      </c>
      <c r="C1006" s="64" t="s">
        <v>2580</v>
      </c>
      <c r="D1006" s="64" t="s">
        <v>1540</v>
      </c>
      <c r="E1006" s="64" t="s">
        <v>2629</v>
      </c>
      <c r="F1006" s="70">
        <v>121</v>
      </c>
      <c r="G1006" s="70">
        <v>4</v>
      </c>
      <c r="H1006" s="70">
        <v>485</v>
      </c>
    </row>
    <row r="1007" spans="1:8" x14ac:dyDescent="0.15">
      <c r="A1007" s="64">
        <v>1004</v>
      </c>
      <c r="B1007" s="64" t="s">
        <v>2136</v>
      </c>
      <c r="C1007" s="64" t="s">
        <v>2580</v>
      </c>
      <c r="D1007" s="64" t="s">
        <v>1540</v>
      </c>
      <c r="E1007" s="64" t="s">
        <v>2630</v>
      </c>
      <c r="F1007" s="70">
        <v>211</v>
      </c>
      <c r="G1007" s="70">
        <v>6</v>
      </c>
      <c r="H1007" s="70">
        <v>1300</v>
      </c>
    </row>
    <row r="1008" spans="1:8" x14ac:dyDescent="0.15">
      <c r="A1008" s="64">
        <v>1005</v>
      </c>
      <c r="B1008" s="64" t="s">
        <v>2136</v>
      </c>
      <c r="C1008" s="64" t="s">
        <v>2580</v>
      </c>
      <c r="D1008" s="64" t="s">
        <v>1540</v>
      </c>
      <c r="E1008" s="64" t="s">
        <v>2631</v>
      </c>
      <c r="F1008" s="70">
        <v>52</v>
      </c>
      <c r="G1008" s="70">
        <v>6</v>
      </c>
      <c r="H1008" s="70">
        <v>310</v>
      </c>
    </row>
    <row r="1009" spans="1:8" x14ac:dyDescent="0.15">
      <c r="A1009" s="64">
        <v>1006</v>
      </c>
      <c r="B1009" s="64" t="s">
        <v>2136</v>
      </c>
      <c r="C1009" s="64" t="s">
        <v>2580</v>
      </c>
      <c r="D1009" s="64" t="s">
        <v>1540</v>
      </c>
      <c r="E1009" s="64" t="s">
        <v>2632</v>
      </c>
      <c r="F1009" s="70">
        <v>680</v>
      </c>
      <c r="G1009" s="70">
        <v>5</v>
      </c>
      <c r="H1009" s="70">
        <v>3400</v>
      </c>
    </row>
    <row r="1010" spans="1:8" x14ac:dyDescent="0.15">
      <c r="A1010" s="64">
        <v>1007</v>
      </c>
      <c r="B1010" s="64" t="s">
        <v>2136</v>
      </c>
      <c r="C1010" s="64" t="s">
        <v>2580</v>
      </c>
      <c r="D1010" s="64" t="s">
        <v>1540</v>
      </c>
      <c r="E1010" s="64" t="s">
        <v>2633</v>
      </c>
      <c r="F1010" s="70">
        <v>210</v>
      </c>
      <c r="G1010" s="70">
        <v>5</v>
      </c>
      <c r="H1010" s="70">
        <v>1050</v>
      </c>
    </row>
    <row r="1011" spans="1:8" x14ac:dyDescent="0.15">
      <c r="A1011" s="64">
        <v>1008</v>
      </c>
      <c r="B1011" s="64" t="s">
        <v>2136</v>
      </c>
      <c r="C1011" s="64" t="s">
        <v>2580</v>
      </c>
      <c r="D1011" s="64" t="s">
        <v>1540</v>
      </c>
      <c r="E1011" s="64" t="s">
        <v>2634</v>
      </c>
      <c r="F1011" s="70">
        <v>49</v>
      </c>
      <c r="G1011" s="70">
        <v>5</v>
      </c>
      <c r="H1011" s="70">
        <v>250</v>
      </c>
    </row>
    <row r="1012" spans="1:8" x14ac:dyDescent="0.15">
      <c r="A1012" s="64">
        <v>1009</v>
      </c>
      <c r="B1012" s="64" t="s">
        <v>2136</v>
      </c>
      <c r="C1012" s="64" t="s">
        <v>2580</v>
      </c>
      <c r="D1012" s="64" t="s">
        <v>1540</v>
      </c>
      <c r="E1012" s="70" t="s">
        <v>2635</v>
      </c>
      <c r="F1012" s="70">
        <v>500</v>
      </c>
      <c r="G1012" s="70">
        <v>6</v>
      </c>
      <c r="H1012" s="70">
        <v>3000</v>
      </c>
    </row>
    <row r="1013" spans="1:8" x14ac:dyDescent="0.15">
      <c r="A1013" s="64">
        <v>1010</v>
      </c>
      <c r="B1013" s="64" t="s">
        <v>2136</v>
      </c>
      <c r="C1013" s="64" t="s">
        <v>2580</v>
      </c>
      <c r="D1013" s="64" t="s">
        <v>1540</v>
      </c>
      <c r="E1013" s="64" t="s">
        <v>2636</v>
      </c>
      <c r="F1013" s="70">
        <v>360</v>
      </c>
      <c r="G1013" s="70">
        <v>5</v>
      </c>
      <c r="H1013" s="70">
        <v>1800</v>
      </c>
    </row>
    <row r="1014" spans="1:8" x14ac:dyDescent="0.15">
      <c r="A1014" s="64">
        <v>1011</v>
      </c>
      <c r="B1014" s="64" t="s">
        <v>2136</v>
      </c>
      <c r="C1014" s="64" t="s">
        <v>2580</v>
      </c>
      <c r="D1014" s="64" t="s">
        <v>1540</v>
      </c>
      <c r="E1014" s="64" t="s">
        <v>2637</v>
      </c>
      <c r="F1014" s="70">
        <v>1500</v>
      </c>
      <c r="G1014" s="70">
        <v>3.5</v>
      </c>
      <c r="H1014" s="70">
        <v>5275</v>
      </c>
    </row>
    <row r="1015" spans="1:8" x14ac:dyDescent="0.15">
      <c r="A1015" s="64">
        <v>1012</v>
      </c>
      <c r="B1015" s="64" t="s">
        <v>2136</v>
      </c>
      <c r="C1015" s="64" t="s">
        <v>2580</v>
      </c>
      <c r="D1015" s="64" t="s">
        <v>1540</v>
      </c>
      <c r="E1015" s="64" t="s">
        <v>2638</v>
      </c>
      <c r="F1015" s="70">
        <v>1400</v>
      </c>
      <c r="G1015" s="70">
        <v>5.5</v>
      </c>
      <c r="H1015" s="70">
        <v>7867.6</v>
      </c>
    </row>
    <row r="1016" spans="1:8" x14ac:dyDescent="0.15">
      <c r="A1016" s="64">
        <v>1013</v>
      </c>
      <c r="B1016" s="64" t="s">
        <v>2136</v>
      </c>
      <c r="C1016" s="64" t="s">
        <v>2580</v>
      </c>
      <c r="D1016" s="64" t="s">
        <v>1540</v>
      </c>
      <c r="E1016" s="64" t="s">
        <v>2639</v>
      </c>
      <c r="F1016" s="70">
        <v>285</v>
      </c>
      <c r="G1016" s="70">
        <v>3</v>
      </c>
      <c r="H1016" s="70">
        <v>848</v>
      </c>
    </row>
    <row r="1017" spans="1:8" x14ac:dyDescent="0.15">
      <c r="A1017" s="64">
        <v>1014</v>
      </c>
      <c r="B1017" s="64" t="s">
        <v>2136</v>
      </c>
      <c r="C1017" s="64" t="s">
        <v>2580</v>
      </c>
      <c r="D1017" s="64" t="s">
        <v>1540</v>
      </c>
      <c r="E1017" s="64" t="s">
        <v>2640</v>
      </c>
      <c r="F1017" s="70">
        <v>706</v>
      </c>
      <c r="G1017" s="70">
        <v>2</v>
      </c>
      <c r="H1017" s="70">
        <v>1414</v>
      </c>
    </row>
    <row r="1018" spans="1:8" x14ac:dyDescent="0.15">
      <c r="A1018" s="64">
        <v>1015</v>
      </c>
      <c r="B1018" s="64" t="s">
        <v>2136</v>
      </c>
      <c r="C1018" s="64" t="s">
        <v>2580</v>
      </c>
      <c r="D1018" s="64" t="s">
        <v>1540</v>
      </c>
      <c r="E1018" s="70" t="s">
        <v>2641</v>
      </c>
      <c r="F1018" s="70">
        <v>270</v>
      </c>
      <c r="G1018" s="70">
        <v>3</v>
      </c>
      <c r="H1018" s="70">
        <v>810</v>
      </c>
    </row>
    <row r="1019" spans="1:8" x14ac:dyDescent="0.15">
      <c r="A1019" s="64">
        <v>1016</v>
      </c>
      <c r="B1019" s="64" t="s">
        <v>2136</v>
      </c>
      <c r="C1019" s="64" t="s">
        <v>2580</v>
      </c>
      <c r="D1019" s="64" t="s">
        <v>1540</v>
      </c>
      <c r="E1019" s="64" t="s">
        <v>2642</v>
      </c>
      <c r="F1019" s="70">
        <v>200</v>
      </c>
      <c r="G1019" s="70">
        <v>2.2000000000000002</v>
      </c>
      <c r="H1019" s="70">
        <v>426</v>
      </c>
    </row>
    <row r="1020" spans="1:8" x14ac:dyDescent="0.15">
      <c r="A1020" s="64">
        <v>1017</v>
      </c>
      <c r="B1020" s="64" t="s">
        <v>2136</v>
      </c>
      <c r="C1020" s="64" t="s">
        <v>2643</v>
      </c>
      <c r="D1020" s="64" t="s">
        <v>2644</v>
      </c>
      <c r="E1020" s="64" t="s">
        <v>2645</v>
      </c>
      <c r="F1020" s="70">
        <v>83</v>
      </c>
      <c r="G1020" s="70">
        <v>2.5</v>
      </c>
      <c r="H1020" s="70">
        <v>207.5</v>
      </c>
    </row>
    <row r="1021" spans="1:8" x14ac:dyDescent="0.15">
      <c r="A1021" s="64">
        <v>1018</v>
      </c>
      <c r="B1021" s="64" t="s">
        <v>2136</v>
      </c>
      <c r="C1021" s="64" t="s">
        <v>2643</v>
      </c>
      <c r="D1021" s="64" t="s">
        <v>2646</v>
      </c>
      <c r="E1021" s="64" t="s">
        <v>2647</v>
      </c>
      <c r="F1021" s="70">
        <v>215</v>
      </c>
      <c r="G1021" s="70">
        <v>4.5</v>
      </c>
      <c r="H1021" s="70">
        <v>968.85</v>
      </c>
    </row>
    <row r="1022" spans="1:8" x14ac:dyDescent="0.15">
      <c r="A1022" s="64">
        <v>1019</v>
      </c>
      <c r="B1022" s="64" t="s">
        <v>2136</v>
      </c>
      <c r="C1022" s="64" t="s">
        <v>2643</v>
      </c>
      <c r="D1022" s="64" t="s">
        <v>2648</v>
      </c>
      <c r="E1022" s="64" t="s">
        <v>2649</v>
      </c>
      <c r="F1022" s="70">
        <v>230</v>
      </c>
      <c r="G1022" s="70">
        <v>5.5</v>
      </c>
      <c r="H1022" s="70">
        <v>1226.5</v>
      </c>
    </row>
    <row r="1023" spans="1:8" x14ac:dyDescent="0.15">
      <c r="A1023" s="64">
        <v>1020</v>
      </c>
      <c r="B1023" s="64" t="s">
        <v>2136</v>
      </c>
      <c r="C1023" s="64" t="s">
        <v>2643</v>
      </c>
      <c r="D1023" s="64" t="s">
        <v>2650</v>
      </c>
      <c r="E1023" s="64" t="s">
        <v>2651</v>
      </c>
      <c r="F1023" s="70">
        <v>182.6</v>
      </c>
      <c r="G1023" s="70">
        <v>3.2</v>
      </c>
      <c r="H1023" s="70">
        <v>584.32000000000005</v>
      </c>
    </row>
    <row r="1024" spans="1:8" x14ac:dyDescent="0.15">
      <c r="A1024" s="64">
        <v>1021</v>
      </c>
      <c r="B1024" s="64" t="s">
        <v>2136</v>
      </c>
      <c r="C1024" s="64" t="s">
        <v>2643</v>
      </c>
      <c r="D1024" s="64" t="s">
        <v>2652</v>
      </c>
      <c r="E1024" s="64" t="s">
        <v>2653</v>
      </c>
      <c r="F1024" s="70">
        <v>108</v>
      </c>
      <c r="G1024" s="70">
        <v>2.2999999999999998</v>
      </c>
      <c r="H1024" s="70">
        <v>248.4</v>
      </c>
    </row>
    <row r="1025" spans="1:8" x14ac:dyDescent="0.15">
      <c r="A1025" s="64">
        <v>1022</v>
      </c>
      <c r="B1025" s="64" t="s">
        <v>2136</v>
      </c>
      <c r="C1025" s="64" t="s">
        <v>2643</v>
      </c>
      <c r="D1025" s="64" t="s">
        <v>2654</v>
      </c>
      <c r="E1025" s="64" t="s">
        <v>2655</v>
      </c>
      <c r="F1025" s="70">
        <v>168</v>
      </c>
      <c r="G1025" s="70">
        <v>7</v>
      </c>
      <c r="H1025" s="70">
        <v>833.17</v>
      </c>
    </row>
    <row r="1026" spans="1:8" x14ac:dyDescent="0.15">
      <c r="A1026" s="64">
        <v>1023</v>
      </c>
      <c r="B1026" s="64" t="s">
        <v>2136</v>
      </c>
      <c r="C1026" s="64" t="s">
        <v>2643</v>
      </c>
      <c r="D1026" s="64" t="s">
        <v>2656</v>
      </c>
      <c r="E1026" s="64" t="s">
        <v>2657</v>
      </c>
      <c r="F1026" s="70">
        <v>327</v>
      </c>
      <c r="G1026" s="70">
        <v>9</v>
      </c>
      <c r="H1026" s="70">
        <v>1509.44</v>
      </c>
    </row>
    <row r="1027" spans="1:8" x14ac:dyDescent="0.15">
      <c r="A1027" s="64">
        <v>1024</v>
      </c>
      <c r="B1027" s="64" t="s">
        <v>2136</v>
      </c>
      <c r="C1027" s="64" t="s">
        <v>2643</v>
      </c>
      <c r="D1027" s="64" t="s">
        <v>2658</v>
      </c>
      <c r="E1027" s="64" t="s">
        <v>2658</v>
      </c>
      <c r="F1027" s="70">
        <v>56</v>
      </c>
      <c r="G1027" s="70">
        <v>3.3</v>
      </c>
      <c r="H1027" s="70">
        <v>184.8</v>
      </c>
    </row>
    <row r="1028" spans="1:8" x14ac:dyDescent="0.15">
      <c r="A1028" s="64">
        <v>1025</v>
      </c>
      <c r="B1028" s="64" t="s">
        <v>2136</v>
      </c>
      <c r="C1028" s="64" t="s">
        <v>2643</v>
      </c>
      <c r="D1028" s="64" t="s">
        <v>2659</v>
      </c>
      <c r="E1028" s="64" t="s">
        <v>2659</v>
      </c>
      <c r="F1028" s="70">
        <v>36.299999999999997</v>
      </c>
      <c r="G1028" s="70">
        <v>1.7</v>
      </c>
      <c r="H1028" s="70">
        <v>61.71</v>
      </c>
    </row>
    <row r="1029" spans="1:8" x14ac:dyDescent="0.15">
      <c r="A1029" s="64">
        <v>1026</v>
      </c>
      <c r="B1029" s="64" t="s">
        <v>2136</v>
      </c>
      <c r="C1029" s="64" t="s">
        <v>2643</v>
      </c>
      <c r="D1029" s="64" t="s">
        <v>2660</v>
      </c>
      <c r="E1029" s="64" t="s">
        <v>2661</v>
      </c>
      <c r="F1029" s="70">
        <v>81</v>
      </c>
      <c r="G1029" s="70">
        <v>2.2999999999999998</v>
      </c>
      <c r="H1029" s="70">
        <v>186.3</v>
      </c>
    </row>
    <row r="1030" spans="1:8" x14ac:dyDescent="0.15">
      <c r="A1030" s="64">
        <v>1027</v>
      </c>
      <c r="B1030" s="64" t="s">
        <v>2136</v>
      </c>
      <c r="C1030" s="64" t="s">
        <v>2643</v>
      </c>
      <c r="D1030" s="64" t="s">
        <v>2662</v>
      </c>
      <c r="E1030" s="64" t="s">
        <v>2663</v>
      </c>
      <c r="F1030" s="70">
        <v>198</v>
      </c>
      <c r="G1030" s="70">
        <v>2.9</v>
      </c>
      <c r="H1030" s="70">
        <v>566.4</v>
      </c>
    </row>
    <row r="1031" spans="1:8" x14ac:dyDescent="0.15">
      <c r="A1031" s="64">
        <v>1028</v>
      </c>
      <c r="B1031" s="64" t="s">
        <v>2136</v>
      </c>
      <c r="C1031" s="64" t="s">
        <v>2643</v>
      </c>
      <c r="D1031" s="64" t="s">
        <v>2664</v>
      </c>
      <c r="E1031" s="64" t="s">
        <v>2665</v>
      </c>
      <c r="F1031" s="70">
        <v>65.7</v>
      </c>
      <c r="G1031" s="70">
        <v>6.7</v>
      </c>
      <c r="H1031" s="70">
        <v>440.19</v>
      </c>
    </row>
    <row r="1032" spans="1:8" x14ac:dyDescent="0.15">
      <c r="A1032" s="64">
        <v>1029</v>
      </c>
      <c r="B1032" s="64" t="s">
        <v>2136</v>
      </c>
      <c r="C1032" s="64" t="s">
        <v>2643</v>
      </c>
      <c r="D1032" s="64" t="s">
        <v>2666</v>
      </c>
      <c r="E1032" s="64" t="s">
        <v>2667</v>
      </c>
      <c r="F1032" s="70">
        <v>238</v>
      </c>
      <c r="G1032" s="70">
        <v>4</v>
      </c>
      <c r="H1032" s="70">
        <v>821.64</v>
      </c>
    </row>
    <row r="1033" spans="1:8" x14ac:dyDescent="0.15">
      <c r="A1033" s="64">
        <v>1030</v>
      </c>
      <c r="B1033" s="64" t="s">
        <v>2136</v>
      </c>
      <c r="C1033" s="64" t="s">
        <v>2643</v>
      </c>
      <c r="D1033" s="64" t="s">
        <v>2668</v>
      </c>
      <c r="E1033" s="64" t="s">
        <v>2669</v>
      </c>
      <c r="F1033" s="70">
        <v>40.299999999999997</v>
      </c>
      <c r="G1033" s="70">
        <v>4.3</v>
      </c>
      <c r="H1033" s="70">
        <v>173.29</v>
      </c>
    </row>
    <row r="1034" spans="1:8" x14ac:dyDescent="0.15">
      <c r="A1034" s="64">
        <v>1031</v>
      </c>
      <c r="B1034" s="64" t="s">
        <v>2136</v>
      </c>
      <c r="C1034" s="64" t="s">
        <v>2643</v>
      </c>
      <c r="D1034" s="64" t="s">
        <v>2670</v>
      </c>
      <c r="E1034" s="64" t="s">
        <v>2671</v>
      </c>
      <c r="F1034" s="70">
        <v>76</v>
      </c>
      <c r="G1034" s="70">
        <v>4</v>
      </c>
      <c r="H1034" s="70">
        <v>304</v>
      </c>
    </row>
    <row r="1035" spans="1:8" x14ac:dyDescent="0.15">
      <c r="A1035" s="64">
        <v>1032</v>
      </c>
      <c r="B1035" s="64" t="s">
        <v>2136</v>
      </c>
      <c r="C1035" s="64" t="s">
        <v>2643</v>
      </c>
      <c r="D1035" s="64" t="s">
        <v>2672</v>
      </c>
      <c r="E1035" s="64" t="s">
        <v>2673</v>
      </c>
      <c r="F1035" s="70">
        <v>24</v>
      </c>
      <c r="G1035" s="70">
        <v>3.6</v>
      </c>
      <c r="H1035" s="70">
        <v>86.4</v>
      </c>
    </row>
    <row r="1036" spans="1:8" x14ac:dyDescent="0.15">
      <c r="A1036" s="64">
        <v>1033</v>
      </c>
      <c r="B1036" s="64" t="s">
        <v>2136</v>
      </c>
      <c r="C1036" s="64" t="s">
        <v>2643</v>
      </c>
      <c r="D1036" s="64" t="s">
        <v>2674</v>
      </c>
      <c r="E1036" s="64" t="s">
        <v>2675</v>
      </c>
      <c r="F1036" s="70">
        <v>29.5</v>
      </c>
      <c r="G1036" s="70">
        <v>4.8</v>
      </c>
      <c r="H1036" s="70">
        <v>141.6</v>
      </c>
    </row>
    <row r="1037" spans="1:8" x14ac:dyDescent="0.15">
      <c r="A1037" s="64">
        <v>1034</v>
      </c>
      <c r="B1037" s="64" t="s">
        <v>2136</v>
      </c>
      <c r="C1037" s="64" t="s">
        <v>2643</v>
      </c>
      <c r="D1037" s="64" t="s">
        <v>2676</v>
      </c>
      <c r="E1037" s="64" t="s">
        <v>2285</v>
      </c>
      <c r="F1037" s="70">
        <v>58.2</v>
      </c>
      <c r="G1037" s="70">
        <v>9</v>
      </c>
      <c r="H1037" s="70">
        <v>538</v>
      </c>
    </row>
    <row r="1038" spans="1:8" x14ac:dyDescent="0.15">
      <c r="A1038" s="64">
        <v>1035</v>
      </c>
      <c r="B1038" s="64" t="s">
        <v>2136</v>
      </c>
      <c r="C1038" s="64" t="s">
        <v>2643</v>
      </c>
      <c r="D1038" s="64" t="s">
        <v>2677</v>
      </c>
      <c r="E1038" s="64" t="s">
        <v>2285</v>
      </c>
      <c r="F1038" s="70">
        <v>95</v>
      </c>
      <c r="G1038" s="70">
        <v>4.5</v>
      </c>
      <c r="H1038" s="70">
        <v>415.8</v>
      </c>
    </row>
    <row r="1039" spans="1:8" x14ac:dyDescent="0.15">
      <c r="A1039" s="64">
        <v>1036</v>
      </c>
      <c r="B1039" s="64" t="s">
        <v>2136</v>
      </c>
      <c r="C1039" s="64" t="s">
        <v>2643</v>
      </c>
      <c r="D1039" s="64" t="s">
        <v>2678</v>
      </c>
      <c r="E1039" s="64" t="s">
        <v>2285</v>
      </c>
      <c r="F1039" s="70">
        <v>170</v>
      </c>
      <c r="G1039" s="70">
        <v>12</v>
      </c>
      <c r="H1039" s="70">
        <v>1469.34</v>
      </c>
    </row>
    <row r="1040" spans="1:8" ht="31.5" x14ac:dyDescent="0.15">
      <c r="A1040" s="64">
        <v>1037</v>
      </c>
      <c r="B1040" s="64" t="s">
        <v>2136</v>
      </c>
      <c r="C1040" s="64" t="s">
        <v>2643</v>
      </c>
      <c r="D1040" s="64" t="s">
        <v>2679</v>
      </c>
      <c r="E1040" s="64" t="s">
        <v>2285</v>
      </c>
      <c r="F1040" s="70">
        <v>83.6</v>
      </c>
      <c r="G1040" s="70">
        <v>7.7</v>
      </c>
      <c r="H1040" s="70">
        <v>643.72</v>
      </c>
    </row>
    <row r="1041" spans="1:8" x14ac:dyDescent="0.15">
      <c r="A1041" s="64">
        <v>1038</v>
      </c>
      <c r="B1041" s="64" t="s">
        <v>2136</v>
      </c>
      <c r="C1041" s="64" t="s">
        <v>2643</v>
      </c>
      <c r="D1041" s="64" t="s">
        <v>2680</v>
      </c>
      <c r="E1041" s="64" t="s">
        <v>2285</v>
      </c>
      <c r="F1041" s="70">
        <v>41.8</v>
      </c>
      <c r="G1041" s="70">
        <v>17.8</v>
      </c>
      <c r="H1041" s="70">
        <v>744.04</v>
      </c>
    </row>
    <row r="1042" spans="1:8" x14ac:dyDescent="0.15">
      <c r="A1042" s="64">
        <v>1039</v>
      </c>
      <c r="B1042" s="64" t="s">
        <v>2136</v>
      </c>
      <c r="C1042" s="64" t="s">
        <v>2643</v>
      </c>
      <c r="D1042" s="64" t="s">
        <v>2681</v>
      </c>
      <c r="E1042" s="64" t="s">
        <v>2285</v>
      </c>
      <c r="F1042" s="70">
        <v>123</v>
      </c>
      <c r="G1042" s="70">
        <v>3.5</v>
      </c>
      <c r="H1042" s="70">
        <v>430.5</v>
      </c>
    </row>
    <row r="1043" spans="1:8" ht="31.5" x14ac:dyDescent="0.15">
      <c r="A1043" s="64">
        <v>1040</v>
      </c>
      <c r="B1043" s="64" t="s">
        <v>2136</v>
      </c>
      <c r="C1043" s="64" t="s">
        <v>2643</v>
      </c>
      <c r="D1043" s="64" t="s">
        <v>2682</v>
      </c>
      <c r="E1043" s="64" t="s">
        <v>2285</v>
      </c>
      <c r="F1043" s="70">
        <v>46.7</v>
      </c>
      <c r="G1043" s="70">
        <v>7.6</v>
      </c>
      <c r="H1043" s="70">
        <v>345.58</v>
      </c>
    </row>
    <row r="1044" spans="1:8" x14ac:dyDescent="0.15">
      <c r="A1044" s="64">
        <v>1041</v>
      </c>
      <c r="B1044" s="64" t="s">
        <v>2136</v>
      </c>
      <c r="C1044" s="64" t="s">
        <v>2643</v>
      </c>
      <c r="D1044" s="64" t="s">
        <v>2683</v>
      </c>
      <c r="E1044" s="64" t="s">
        <v>2285</v>
      </c>
      <c r="F1044" s="70">
        <v>5.6</v>
      </c>
      <c r="G1044" s="70">
        <v>27.6</v>
      </c>
      <c r="H1044" s="70">
        <v>157.56</v>
      </c>
    </row>
    <row r="1045" spans="1:8" x14ac:dyDescent="0.15">
      <c r="A1045" s="64">
        <v>1042</v>
      </c>
      <c r="B1045" s="64" t="s">
        <v>2136</v>
      </c>
      <c r="C1045" s="64" t="s">
        <v>2643</v>
      </c>
      <c r="D1045" s="64" t="s">
        <v>2684</v>
      </c>
      <c r="E1045" s="64" t="s">
        <v>2685</v>
      </c>
      <c r="F1045" s="70">
        <v>46</v>
      </c>
      <c r="G1045" s="70">
        <v>6.4</v>
      </c>
      <c r="H1045" s="70">
        <v>294.39999999999998</v>
      </c>
    </row>
    <row r="1046" spans="1:8" x14ac:dyDescent="0.15">
      <c r="A1046" s="64">
        <v>1043</v>
      </c>
      <c r="B1046" s="64" t="s">
        <v>2136</v>
      </c>
      <c r="C1046" s="64" t="s">
        <v>2686</v>
      </c>
      <c r="D1046" s="64" t="s">
        <v>2687</v>
      </c>
      <c r="E1046" s="64" t="s">
        <v>2688</v>
      </c>
      <c r="F1046" s="70">
        <v>500</v>
      </c>
      <c r="G1046" s="70">
        <v>5</v>
      </c>
      <c r="H1046" s="70">
        <v>2500</v>
      </c>
    </row>
    <row r="1047" spans="1:8" x14ac:dyDescent="0.15">
      <c r="A1047" s="64">
        <v>1044</v>
      </c>
      <c r="B1047" s="64" t="s">
        <v>2136</v>
      </c>
      <c r="C1047" s="64" t="s">
        <v>2686</v>
      </c>
      <c r="D1047" s="64" t="s">
        <v>2689</v>
      </c>
      <c r="E1047" s="64" t="s">
        <v>2690</v>
      </c>
      <c r="F1047" s="70">
        <v>500</v>
      </c>
      <c r="G1047" s="70">
        <v>2</v>
      </c>
      <c r="H1047" s="70">
        <v>1000</v>
      </c>
    </row>
    <row r="1048" spans="1:8" ht="63" x14ac:dyDescent="0.15">
      <c r="A1048" s="64">
        <v>1045</v>
      </c>
      <c r="B1048" s="64" t="s">
        <v>2136</v>
      </c>
      <c r="C1048" s="64" t="s">
        <v>2686</v>
      </c>
      <c r="D1048" s="64" t="s">
        <v>2691</v>
      </c>
      <c r="E1048" s="64" t="s">
        <v>2692</v>
      </c>
      <c r="F1048" s="70">
        <v>1000</v>
      </c>
      <c r="G1048" s="70">
        <v>3</v>
      </c>
      <c r="H1048" s="70">
        <v>3000</v>
      </c>
    </row>
    <row r="1049" spans="1:8" ht="31.5" x14ac:dyDescent="0.15">
      <c r="A1049" s="64">
        <v>1046</v>
      </c>
      <c r="B1049" s="64" t="s">
        <v>2136</v>
      </c>
      <c r="C1049" s="64" t="s">
        <v>2686</v>
      </c>
      <c r="D1049" s="64" t="s">
        <v>2693</v>
      </c>
      <c r="E1049" s="64" t="s">
        <v>2694</v>
      </c>
      <c r="F1049" s="70">
        <v>450</v>
      </c>
      <c r="G1049" s="70">
        <v>3</v>
      </c>
      <c r="H1049" s="70">
        <v>1350</v>
      </c>
    </row>
    <row r="1050" spans="1:8" x14ac:dyDescent="0.15">
      <c r="A1050" s="64">
        <v>1047</v>
      </c>
      <c r="B1050" s="64" t="s">
        <v>2136</v>
      </c>
      <c r="C1050" s="64" t="s">
        <v>2686</v>
      </c>
      <c r="D1050" s="64" t="s">
        <v>2695</v>
      </c>
      <c r="E1050" s="64" t="s">
        <v>2696</v>
      </c>
      <c r="F1050" s="70">
        <v>420</v>
      </c>
      <c r="G1050" s="70">
        <v>3</v>
      </c>
      <c r="H1050" s="70">
        <v>1260</v>
      </c>
    </row>
    <row r="1051" spans="1:8" x14ac:dyDescent="0.15">
      <c r="A1051" s="64">
        <v>1048</v>
      </c>
      <c r="B1051" s="64" t="s">
        <v>2136</v>
      </c>
      <c r="C1051" s="64" t="s">
        <v>2686</v>
      </c>
      <c r="D1051" s="64" t="s">
        <v>2697</v>
      </c>
      <c r="E1051" s="64" t="s">
        <v>2698</v>
      </c>
      <c r="F1051" s="70">
        <v>200</v>
      </c>
      <c r="G1051" s="70">
        <v>6</v>
      </c>
      <c r="H1051" s="70">
        <v>1200</v>
      </c>
    </row>
    <row r="1052" spans="1:8" ht="31.5" x14ac:dyDescent="0.15">
      <c r="A1052" s="64">
        <v>1049</v>
      </c>
      <c r="B1052" s="64" t="s">
        <v>2136</v>
      </c>
      <c r="C1052" s="64" t="s">
        <v>2686</v>
      </c>
      <c r="D1052" s="64" t="s">
        <v>2699</v>
      </c>
      <c r="E1052" s="64" t="s">
        <v>2700</v>
      </c>
      <c r="F1052" s="70">
        <v>250</v>
      </c>
      <c r="G1052" s="70">
        <v>6</v>
      </c>
      <c r="H1052" s="70">
        <v>1500</v>
      </c>
    </row>
    <row r="1053" spans="1:8" ht="31.5" x14ac:dyDescent="0.15">
      <c r="A1053" s="64">
        <v>1050</v>
      </c>
      <c r="B1053" s="64" t="s">
        <v>2136</v>
      </c>
      <c r="C1053" s="64" t="s">
        <v>2686</v>
      </c>
      <c r="D1053" s="64" t="s">
        <v>2701</v>
      </c>
      <c r="E1053" s="64" t="s">
        <v>2702</v>
      </c>
      <c r="F1053" s="70">
        <v>200</v>
      </c>
      <c r="G1053" s="70">
        <v>3</v>
      </c>
      <c r="H1053" s="70">
        <v>600</v>
      </c>
    </row>
    <row r="1054" spans="1:8" x14ac:dyDescent="0.15">
      <c r="A1054" s="64">
        <v>1051</v>
      </c>
      <c r="B1054" s="64" t="s">
        <v>2136</v>
      </c>
      <c r="C1054" s="64" t="s">
        <v>2686</v>
      </c>
      <c r="D1054" s="64" t="s">
        <v>2703</v>
      </c>
      <c r="E1054" s="64" t="s">
        <v>2704</v>
      </c>
      <c r="F1054" s="70">
        <v>120</v>
      </c>
      <c r="G1054" s="70">
        <v>12</v>
      </c>
      <c r="H1054" s="70">
        <v>1440</v>
      </c>
    </row>
    <row r="1055" spans="1:8" x14ac:dyDescent="0.15">
      <c r="A1055" s="64">
        <v>1052</v>
      </c>
      <c r="B1055" s="64" t="s">
        <v>2136</v>
      </c>
      <c r="C1055" s="64" t="s">
        <v>2686</v>
      </c>
      <c r="D1055" s="64" t="s">
        <v>2705</v>
      </c>
      <c r="E1055" s="64" t="s">
        <v>2706</v>
      </c>
      <c r="F1055" s="70">
        <v>300</v>
      </c>
      <c r="G1055" s="70">
        <v>5</v>
      </c>
      <c r="H1055" s="70">
        <v>1500</v>
      </c>
    </row>
    <row r="1056" spans="1:8" x14ac:dyDescent="0.15">
      <c r="A1056" s="64">
        <v>1053</v>
      </c>
      <c r="B1056" s="64" t="s">
        <v>2136</v>
      </c>
      <c r="C1056" s="64" t="s">
        <v>2686</v>
      </c>
      <c r="D1056" s="64" t="s">
        <v>2482</v>
      </c>
      <c r="E1056" s="64" t="s">
        <v>2707</v>
      </c>
      <c r="F1056" s="70">
        <v>300</v>
      </c>
      <c r="G1056" s="70">
        <v>10</v>
      </c>
      <c r="H1056" s="70">
        <v>3000</v>
      </c>
    </row>
    <row r="1057" spans="1:8" x14ac:dyDescent="0.15">
      <c r="A1057" s="64">
        <v>1054</v>
      </c>
      <c r="B1057" s="64" t="s">
        <v>2136</v>
      </c>
      <c r="C1057" s="64" t="s">
        <v>2686</v>
      </c>
      <c r="D1057" s="64" t="s">
        <v>2482</v>
      </c>
      <c r="E1057" s="64" t="s">
        <v>2708</v>
      </c>
      <c r="F1057" s="70">
        <v>200</v>
      </c>
      <c r="G1057" s="70">
        <v>6</v>
      </c>
      <c r="H1057" s="70">
        <v>1200</v>
      </c>
    </row>
    <row r="1058" spans="1:8" x14ac:dyDescent="0.15">
      <c r="A1058" s="64">
        <v>1055</v>
      </c>
      <c r="B1058" s="64" t="s">
        <v>2136</v>
      </c>
      <c r="C1058" s="64" t="s">
        <v>2686</v>
      </c>
      <c r="D1058" s="64" t="s">
        <v>2271</v>
      </c>
      <c r="E1058" s="64" t="s">
        <v>2709</v>
      </c>
      <c r="F1058" s="70">
        <v>300</v>
      </c>
      <c r="G1058" s="70">
        <v>6</v>
      </c>
      <c r="H1058" s="70">
        <v>1800</v>
      </c>
    </row>
    <row r="1059" spans="1:8" x14ac:dyDescent="0.15">
      <c r="A1059" s="64">
        <v>1056</v>
      </c>
      <c r="B1059" s="64" t="s">
        <v>2136</v>
      </c>
      <c r="C1059" s="64" t="s">
        <v>2686</v>
      </c>
      <c r="D1059" s="64" t="s">
        <v>2710</v>
      </c>
      <c r="E1059" s="64" t="s">
        <v>2711</v>
      </c>
      <c r="F1059" s="70">
        <v>50</v>
      </c>
      <c r="G1059" s="70">
        <v>50</v>
      </c>
      <c r="H1059" s="70">
        <v>2500</v>
      </c>
    </row>
    <row r="1060" spans="1:8" x14ac:dyDescent="0.15">
      <c r="A1060" s="64">
        <v>1057</v>
      </c>
      <c r="B1060" s="64" t="s">
        <v>2136</v>
      </c>
      <c r="C1060" s="64" t="s">
        <v>2686</v>
      </c>
      <c r="D1060" s="64" t="s">
        <v>2712</v>
      </c>
      <c r="E1060" s="64" t="s">
        <v>2713</v>
      </c>
      <c r="F1060" s="70">
        <v>50</v>
      </c>
      <c r="G1060" s="70">
        <v>30</v>
      </c>
      <c r="H1060" s="70">
        <v>1500</v>
      </c>
    </row>
    <row r="1061" spans="1:8" x14ac:dyDescent="0.15">
      <c r="A1061" s="64">
        <v>1058</v>
      </c>
      <c r="B1061" s="64" t="s">
        <v>2136</v>
      </c>
      <c r="C1061" s="64" t="s">
        <v>2686</v>
      </c>
      <c r="D1061" s="64" t="s">
        <v>2714</v>
      </c>
      <c r="E1061" s="64" t="s">
        <v>2715</v>
      </c>
      <c r="F1061" s="70">
        <v>50</v>
      </c>
      <c r="G1061" s="70">
        <v>50</v>
      </c>
      <c r="H1061" s="70">
        <v>2500</v>
      </c>
    </row>
    <row r="1062" spans="1:8" x14ac:dyDescent="0.15">
      <c r="A1062" s="64">
        <v>1059</v>
      </c>
      <c r="B1062" s="64" t="s">
        <v>2136</v>
      </c>
      <c r="C1062" s="64" t="s">
        <v>2686</v>
      </c>
      <c r="D1062" s="64" t="s">
        <v>2716</v>
      </c>
      <c r="E1062" s="64" t="s">
        <v>2717</v>
      </c>
      <c r="F1062" s="70">
        <v>50</v>
      </c>
      <c r="G1062" s="70">
        <v>3</v>
      </c>
      <c r="H1062" s="70">
        <v>150</v>
      </c>
    </row>
    <row r="1063" spans="1:8" x14ac:dyDescent="0.15">
      <c r="A1063" s="64">
        <v>1060</v>
      </c>
      <c r="B1063" s="64" t="s">
        <v>2136</v>
      </c>
      <c r="C1063" s="64" t="s">
        <v>2686</v>
      </c>
      <c r="D1063" s="64" t="s">
        <v>2424</v>
      </c>
      <c r="E1063" s="64" t="s">
        <v>2424</v>
      </c>
      <c r="F1063" s="70">
        <v>100</v>
      </c>
      <c r="G1063" s="70">
        <v>50</v>
      </c>
      <c r="H1063" s="70">
        <v>5000</v>
      </c>
    </row>
    <row r="1064" spans="1:8" x14ac:dyDescent="0.15">
      <c r="A1064" s="64">
        <v>1061</v>
      </c>
      <c r="B1064" s="64" t="s">
        <v>2136</v>
      </c>
      <c r="C1064" s="64" t="s">
        <v>2686</v>
      </c>
      <c r="D1064" s="64" t="s">
        <v>2718</v>
      </c>
      <c r="E1064" s="64" t="s">
        <v>2718</v>
      </c>
      <c r="F1064" s="70">
        <v>100</v>
      </c>
      <c r="G1064" s="70">
        <v>5</v>
      </c>
      <c r="H1064" s="70">
        <v>500</v>
      </c>
    </row>
    <row r="1065" spans="1:8" x14ac:dyDescent="0.15">
      <c r="A1065" s="64">
        <v>1062</v>
      </c>
      <c r="B1065" s="64" t="s">
        <v>2136</v>
      </c>
      <c r="C1065" s="64" t="s">
        <v>2686</v>
      </c>
      <c r="D1065" s="64" t="s">
        <v>2719</v>
      </c>
      <c r="E1065" s="64" t="s">
        <v>2720</v>
      </c>
      <c r="F1065" s="70">
        <v>50</v>
      </c>
      <c r="G1065" s="70">
        <v>50</v>
      </c>
      <c r="H1065" s="70">
        <v>2500</v>
      </c>
    </row>
    <row r="1066" spans="1:8" x14ac:dyDescent="0.15">
      <c r="A1066" s="64">
        <v>1063</v>
      </c>
      <c r="B1066" s="64" t="s">
        <v>2136</v>
      </c>
      <c r="C1066" s="64" t="s">
        <v>2686</v>
      </c>
      <c r="D1066" s="64" t="s">
        <v>2721</v>
      </c>
      <c r="E1066" s="64" t="s">
        <v>2722</v>
      </c>
      <c r="F1066" s="70">
        <v>50</v>
      </c>
      <c r="G1066" s="70">
        <v>50</v>
      </c>
      <c r="H1066" s="70">
        <v>2500</v>
      </c>
    </row>
    <row r="1067" spans="1:8" x14ac:dyDescent="0.15">
      <c r="A1067" s="64">
        <v>1064</v>
      </c>
      <c r="B1067" s="71" t="s">
        <v>2723</v>
      </c>
      <c r="C1067" s="71" t="s">
        <v>2724</v>
      </c>
      <c r="D1067" s="71" t="s">
        <v>2725</v>
      </c>
      <c r="E1067" s="71" t="s">
        <v>2726</v>
      </c>
      <c r="F1067" s="72"/>
      <c r="G1067" s="72"/>
      <c r="H1067" s="72">
        <v>5300</v>
      </c>
    </row>
    <row r="1068" spans="1:8" x14ac:dyDescent="0.15">
      <c r="A1068" s="64">
        <v>1065</v>
      </c>
      <c r="B1068" s="71" t="s">
        <v>2723</v>
      </c>
      <c r="C1068" s="71" t="s">
        <v>2724</v>
      </c>
      <c r="D1068" s="71" t="s">
        <v>2727</v>
      </c>
      <c r="E1068" s="71" t="s">
        <v>2728</v>
      </c>
      <c r="F1068" s="72"/>
      <c r="G1068" s="72"/>
      <c r="H1068" s="72">
        <v>2000</v>
      </c>
    </row>
    <row r="1069" spans="1:8" x14ac:dyDescent="0.15">
      <c r="A1069" s="64">
        <v>1066</v>
      </c>
      <c r="B1069" s="71" t="s">
        <v>2723</v>
      </c>
      <c r="C1069" s="71" t="s">
        <v>2724</v>
      </c>
      <c r="D1069" s="71" t="s">
        <v>2729</v>
      </c>
      <c r="E1069" s="71" t="s">
        <v>2730</v>
      </c>
      <c r="F1069" s="72"/>
      <c r="G1069" s="72"/>
      <c r="H1069" s="72">
        <v>3760</v>
      </c>
    </row>
    <row r="1070" spans="1:8" x14ac:dyDescent="0.15">
      <c r="A1070" s="64">
        <v>1067</v>
      </c>
      <c r="B1070" s="71" t="s">
        <v>2723</v>
      </c>
      <c r="C1070" s="71" t="s">
        <v>2724</v>
      </c>
      <c r="D1070" s="71" t="s">
        <v>2731</v>
      </c>
      <c r="E1070" s="71" t="s">
        <v>2732</v>
      </c>
      <c r="F1070" s="72"/>
      <c r="G1070" s="72"/>
      <c r="H1070" s="72">
        <v>6730</v>
      </c>
    </row>
    <row r="1071" spans="1:8" x14ac:dyDescent="0.15">
      <c r="A1071" s="64">
        <v>1068</v>
      </c>
      <c r="B1071" s="71" t="s">
        <v>2723</v>
      </c>
      <c r="C1071" s="71" t="s">
        <v>2724</v>
      </c>
      <c r="D1071" s="71" t="s">
        <v>2733</v>
      </c>
      <c r="E1071" s="71" t="s">
        <v>2734</v>
      </c>
      <c r="F1071" s="72"/>
      <c r="G1071" s="72"/>
      <c r="H1071" s="72">
        <v>3050</v>
      </c>
    </row>
    <row r="1072" spans="1:8" x14ac:dyDescent="0.15">
      <c r="A1072" s="64">
        <v>1069</v>
      </c>
      <c r="B1072" s="71" t="s">
        <v>2723</v>
      </c>
      <c r="C1072" s="71" t="s">
        <v>2724</v>
      </c>
      <c r="D1072" s="71" t="s">
        <v>2735</v>
      </c>
      <c r="E1072" s="71" t="s">
        <v>2736</v>
      </c>
      <c r="F1072" s="72"/>
      <c r="G1072" s="72"/>
      <c r="H1072" s="72">
        <v>2100</v>
      </c>
    </row>
    <row r="1073" spans="1:8" x14ac:dyDescent="0.15">
      <c r="A1073" s="64">
        <v>1070</v>
      </c>
      <c r="B1073" s="71" t="s">
        <v>2723</v>
      </c>
      <c r="C1073" s="71" t="s">
        <v>2724</v>
      </c>
      <c r="D1073" s="71" t="s">
        <v>2737</v>
      </c>
      <c r="E1073" s="71" t="s">
        <v>2738</v>
      </c>
      <c r="F1073" s="72"/>
      <c r="G1073" s="72"/>
      <c r="H1073" s="72">
        <v>1850</v>
      </c>
    </row>
    <row r="1074" spans="1:8" x14ac:dyDescent="0.15">
      <c r="A1074" s="64">
        <v>1071</v>
      </c>
      <c r="B1074" s="71" t="s">
        <v>2723</v>
      </c>
      <c r="C1074" s="71" t="s">
        <v>2724</v>
      </c>
      <c r="D1074" s="71" t="s">
        <v>2739</v>
      </c>
      <c r="E1074" s="71" t="s">
        <v>2740</v>
      </c>
      <c r="F1074" s="72"/>
      <c r="G1074" s="72"/>
      <c r="H1074" s="72">
        <v>1500</v>
      </c>
    </row>
    <row r="1075" spans="1:8" x14ac:dyDescent="0.15">
      <c r="A1075" s="64">
        <v>1072</v>
      </c>
      <c r="B1075" s="71" t="s">
        <v>2723</v>
      </c>
      <c r="C1075" s="71" t="s">
        <v>2724</v>
      </c>
      <c r="D1075" s="71" t="s">
        <v>2741</v>
      </c>
      <c r="E1075" s="71" t="s">
        <v>2742</v>
      </c>
      <c r="F1075" s="72"/>
      <c r="G1075" s="72"/>
      <c r="H1075" s="72">
        <v>6970</v>
      </c>
    </row>
    <row r="1076" spans="1:8" x14ac:dyDescent="0.15">
      <c r="A1076" s="64">
        <v>1073</v>
      </c>
      <c r="B1076" s="71" t="s">
        <v>2723</v>
      </c>
      <c r="C1076" s="71" t="s">
        <v>2724</v>
      </c>
      <c r="D1076" s="71" t="s">
        <v>2743</v>
      </c>
      <c r="E1076" s="71" t="s">
        <v>2744</v>
      </c>
      <c r="F1076" s="72"/>
      <c r="G1076" s="72"/>
      <c r="H1076" s="72">
        <v>2800</v>
      </c>
    </row>
    <row r="1077" spans="1:8" x14ac:dyDescent="0.15">
      <c r="A1077" s="64">
        <v>1074</v>
      </c>
      <c r="B1077" s="71" t="s">
        <v>2723</v>
      </c>
      <c r="C1077" s="71" t="s">
        <v>2724</v>
      </c>
      <c r="D1077" s="71" t="s">
        <v>2745</v>
      </c>
      <c r="E1077" s="71" t="s">
        <v>2746</v>
      </c>
      <c r="F1077" s="72"/>
      <c r="G1077" s="72"/>
      <c r="H1077" s="72">
        <v>1600</v>
      </c>
    </row>
    <row r="1078" spans="1:8" x14ac:dyDescent="0.15">
      <c r="A1078" s="64">
        <v>1075</v>
      </c>
      <c r="B1078" s="71" t="s">
        <v>2723</v>
      </c>
      <c r="C1078" s="71" t="s">
        <v>2724</v>
      </c>
      <c r="D1078" s="71" t="s">
        <v>2747</v>
      </c>
      <c r="E1078" s="71" t="s">
        <v>2748</v>
      </c>
      <c r="F1078" s="72"/>
      <c r="G1078" s="72"/>
      <c r="H1078" s="72">
        <v>2000</v>
      </c>
    </row>
    <row r="1079" spans="1:8" x14ac:dyDescent="0.15">
      <c r="A1079" s="64">
        <v>1076</v>
      </c>
      <c r="B1079" s="71" t="s">
        <v>2723</v>
      </c>
      <c r="C1079" s="71" t="s">
        <v>2724</v>
      </c>
      <c r="D1079" s="71" t="s">
        <v>2749</v>
      </c>
      <c r="E1079" s="71" t="s">
        <v>2750</v>
      </c>
      <c r="F1079" s="72"/>
      <c r="G1079" s="72"/>
      <c r="H1079" s="72">
        <v>500</v>
      </c>
    </row>
    <row r="1080" spans="1:8" x14ac:dyDescent="0.15">
      <c r="A1080" s="64">
        <v>1077</v>
      </c>
      <c r="B1080" s="71" t="s">
        <v>2723</v>
      </c>
      <c r="C1080" s="71" t="s">
        <v>2724</v>
      </c>
      <c r="D1080" s="71" t="s">
        <v>2751</v>
      </c>
      <c r="E1080" s="71" t="s">
        <v>2752</v>
      </c>
      <c r="F1080" s="72"/>
      <c r="G1080" s="72"/>
      <c r="H1080" s="72">
        <v>400</v>
      </c>
    </row>
    <row r="1081" spans="1:8" x14ac:dyDescent="0.15">
      <c r="A1081" s="64">
        <v>1078</v>
      </c>
      <c r="B1081" s="71" t="s">
        <v>2723</v>
      </c>
      <c r="C1081" s="71" t="s">
        <v>2724</v>
      </c>
      <c r="D1081" s="71" t="s">
        <v>2753</v>
      </c>
      <c r="E1081" s="71" t="s">
        <v>2754</v>
      </c>
      <c r="F1081" s="72"/>
      <c r="G1081" s="72"/>
      <c r="H1081" s="72">
        <v>400</v>
      </c>
    </row>
    <row r="1082" spans="1:8" x14ac:dyDescent="0.15">
      <c r="A1082" s="64">
        <v>1079</v>
      </c>
      <c r="B1082" s="71" t="s">
        <v>2723</v>
      </c>
      <c r="C1082" s="71" t="s">
        <v>2724</v>
      </c>
      <c r="D1082" s="71" t="s">
        <v>2755</v>
      </c>
      <c r="E1082" s="71" t="s">
        <v>2756</v>
      </c>
      <c r="F1082" s="72"/>
      <c r="G1082" s="72"/>
      <c r="H1082" s="72">
        <v>200</v>
      </c>
    </row>
    <row r="1083" spans="1:8" x14ac:dyDescent="0.15">
      <c r="A1083" s="64">
        <v>1080</v>
      </c>
      <c r="B1083" s="71" t="s">
        <v>2723</v>
      </c>
      <c r="C1083" s="71" t="s">
        <v>2724</v>
      </c>
      <c r="D1083" s="71" t="s">
        <v>2757</v>
      </c>
      <c r="E1083" s="71" t="s">
        <v>2758</v>
      </c>
      <c r="F1083" s="72"/>
      <c r="G1083" s="72"/>
      <c r="H1083" s="72">
        <v>150</v>
      </c>
    </row>
    <row r="1084" spans="1:8" x14ac:dyDescent="0.15">
      <c r="A1084" s="64">
        <v>1081</v>
      </c>
      <c r="B1084" s="71" t="s">
        <v>2723</v>
      </c>
      <c r="C1084" s="71" t="s">
        <v>2724</v>
      </c>
      <c r="D1084" s="71" t="s">
        <v>2759</v>
      </c>
      <c r="E1084" s="71" t="s">
        <v>2758</v>
      </c>
      <c r="F1084" s="72"/>
      <c r="G1084" s="72"/>
      <c r="H1084" s="72">
        <v>100</v>
      </c>
    </row>
    <row r="1085" spans="1:8" x14ac:dyDescent="0.15">
      <c r="A1085" s="64">
        <v>1082</v>
      </c>
      <c r="B1085" s="71" t="s">
        <v>2723</v>
      </c>
      <c r="C1085" s="71" t="s">
        <v>2724</v>
      </c>
      <c r="D1085" s="71" t="s">
        <v>2760</v>
      </c>
      <c r="E1085" s="71" t="s">
        <v>2729</v>
      </c>
      <c r="F1085" s="72"/>
      <c r="G1085" s="72"/>
      <c r="H1085" s="72">
        <v>150</v>
      </c>
    </row>
    <row r="1086" spans="1:8" x14ac:dyDescent="0.15">
      <c r="A1086" s="64">
        <v>1083</v>
      </c>
      <c r="B1086" s="71" t="s">
        <v>2723</v>
      </c>
      <c r="C1086" s="71" t="s">
        <v>2724</v>
      </c>
      <c r="D1086" s="71" t="s">
        <v>1126</v>
      </c>
      <c r="E1086" s="71" t="s">
        <v>2761</v>
      </c>
      <c r="F1086" s="72"/>
      <c r="G1086" s="72"/>
      <c r="H1086" s="72">
        <v>200</v>
      </c>
    </row>
    <row r="1087" spans="1:8" x14ac:dyDescent="0.15">
      <c r="A1087" s="64">
        <v>1084</v>
      </c>
      <c r="B1087" s="71" t="s">
        <v>2723</v>
      </c>
      <c r="C1087" s="71" t="s">
        <v>2724</v>
      </c>
      <c r="D1087" s="71" t="s">
        <v>2762</v>
      </c>
      <c r="E1087" s="71" t="s">
        <v>2731</v>
      </c>
      <c r="F1087" s="72"/>
      <c r="G1087" s="72"/>
      <c r="H1087" s="72">
        <v>50</v>
      </c>
    </row>
    <row r="1088" spans="1:8" x14ac:dyDescent="0.15">
      <c r="A1088" s="64">
        <v>1085</v>
      </c>
      <c r="B1088" s="71" t="s">
        <v>2723</v>
      </c>
      <c r="C1088" s="71" t="s">
        <v>2724</v>
      </c>
      <c r="D1088" s="71" t="s">
        <v>2763</v>
      </c>
      <c r="E1088" s="71" t="s">
        <v>2731</v>
      </c>
      <c r="F1088" s="72"/>
      <c r="G1088" s="72"/>
      <c r="H1088" s="72">
        <v>100</v>
      </c>
    </row>
    <row r="1089" spans="1:8" x14ac:dyDescent="0.15">
      <c r="A1089" s="64">
        <v>1086</v>
      </c>
      <c r="B1089" s="71" t="s">
        <v>2723</v>
      </c>
      <c r="C1089" s="71" t="s">
        <v>2724</v>
      </c>
      <c r="D1089" s="71" t="s">
        <v>2764</v>
      </c>
      <c r="E1089" s="71" t="s">
        <v>2765</v>
      </c>
      <c r="F1089" s="72"/>
      <c r="G1089" s="72"/>
      <c r="H1089" s="72">
        <v>50</v>
      </c>
    </row>
    <row r="1090" spans="1:8" x14ac:dyDescent="0.15">
      <c r="A1090" s="64">
        <v>1087</v>
      </c>
      <c r="B1090" s="71" t="s">
        <v>2723</v>
      </c>
      <c r="C1090" s="71" t="s">
        <v>2724</v>
      </c>
      <c r="D1090" s="71" t="s">
        <v>2766</v>
      </c>
      <c r="E1090" s="71" t="s">
        <v>2767</v>
      </c>
      <c r="F1090" s="72"/>
      <c r="G1090" s="72"/>
      <c r="H1090" s="72">
        <v>100</v>
      </c>
    </row>
    <row r="1091" spans="1:8" x14ac:dyDescent="0.15">
      <c r="A1091" s="64">
        <v>1088</v>
      </c>
      <c r="B1091" s="71" t="s">
        <v>2723</v>
      </c>
      <c r="C1091" s="71" t="s">
        <v>2724</v>
      </c>
      <c r="D1091" s="71" t="s">
        <v>2768</v>
      </c>
      <c r="E1091" s="71" t="s">
        <v>2769</v>
      </c>
      <c r="F1091" s="72"/>
      <c r="G1091" s="72"/>
      <c r="H1091" s="72">
        <v>50</v>
      </c>
    </row>
    <row r="1092" spans="1:8" x14ac:dyDescent="0.15">
      <c r="A1092" s="64">
        <v>1089</v>
      </c>
      <c r="B1092" s="71" t="s">
        <v>2723</v>
      </c>
      <c r="C1092" s="71" t="s">
        <v>2724</v>
      </c>
      <c r="D1092" s="71" t="s">
        <v>2770</v>
      </c>
      <c r="E1092" s="71" t="s">
        <v>2729</v>
      </c>
      <c r="F1092" s="72"/>
      <c r="G1092" s="72"/>
      <c r="H1092" s="72">
        <v>50</v>
      </c>
    </row>
    <row r="1093" spans="1:8" x14ac:dyDescent="0.15">
      <c r="A1093" s="64">
        <v>1090</v>
      </c>
      <c r="B1093" s="71" t="s">
        <v>2723</v>
      </c>
      <c r="C1093" s="71" t="s">
        <v>2724</v>
      </c>
      <c r="D1093" s="71" t="s">
        <v>2771</v>
      </c>
      <c r="E1093" s="71" t="s">
        <v>2772</v>
      </c>
      <c r="F1093" s="72"/>
      <c r="G1093" s="72"/>
      <c r="H1093" s="72">
        <v>300</v>
      </c>
    </row>
    <row r="1094" spans="1:8" x14ac:dyDescent="0.15">
      <c r="A1094" s="64">
        <v>1091</v>
      </c>
      <c r="B1094" s="71" t="s">
        <v>2723</v>
      </c>
      <c r="C1094" s="71" t="s">
        <v>2724</v>
      </c>
      <c r="D1094" s="133" t="s">
        <v>4373</v>
      </c>
      <c r="E1094" s="71" t="s">
        <v>2773</v>
      </c>
      <c r="F1094" s="72"/>
      <c r="G1094" s="72"/>
      <c r="H1094" s="72">
        <v>150</v>
      </c>
    </row>
    <row r="1095" spans="1:8" x14ac:dyDescent="0.15">
      <c r="A1095" s="64">
        <v>1092</v>
      </c>
      <c r="B1095" s="71" t="s">
        <v>2723</v>
      </c>
      <c r="C1095" s="71" t="s">
        <v>2724</v>
      </c>
      <c r="D1095" s="71" t="s">
        <v>2774</v>
      </c>
      <c r="E1095" s="71" t="s">
        <v>2774</v>
      </c>
      <c r="F1095" s="72"/>
      <c r="G1095" s="72"/>
      <c r="H1095" s="72">
        <v>50</v>
      </c>
    </row>
    <row r="1096" spans="1:8" x14ac:dyDescent="0.15">
      <c r="A1096" s="64">
        <v>1093</v>
      </c>
      <c r="B1096" s="71" t="s">
        <v>2723</v>
      </c>
      <c r="C1096" s="71" t="s">
        <v>2724</v>
      </c>
      <c r="D1096" s="71" t="s">
        <v>2775</v>
      </c>
      <c r="E1096" s="71" t="s">
        <v>2775</v>
      </c>
      <c r="F1096" s="72"/>
      <c r="G1096" s="72"/>
      <c r="H1096" s="72">
        <v>50</v>
      </c>
    </row>
    <row r="1097" spans="1:8" x14ac:dyDescent="0.15">
      <c r="A1097" s="64">
        <v>1094</v>
      </c>
      <c r="B1097" s="71" t="s">
        <v>2723</v>
      </c>
      <c r="C1097" s="71" t="s">
        <v>2724</v>
      </c>
      <c r="D1097" s="71" t="s">
        <v>2776</v>
      </c>
      <c r="E1097" s="71" t="s">
        <v>2777</v>
      </c>
      <c r="F1097" s="72"/>
      <c r="G1097" s="72"/>
      <c r="H1097" s="72">
        <v>50</v>
      </c>
    </row>
    <row r="1098" spans="1:8" x14ac:dyDescent="0.15">
      <c r="A1098" s="64">
        <v>1095</v>
      </c>
      <c r="B1098" s="71" t="s">
        <v>2723</v>
      </c>
      <c r="C1098" s="71" t="s">
        <v>2724</v>
      </c>
      <c r="D1098" s="71" t="s">
        <v>2778</v>
      </c>
      <c r="E1098" s="71" t="s">
        <v>2778</v>
      </c>
      <c r="F1098" s="72"/>
      <c r="G1098" s="72"/>
      <c r="H1098" s="72">
        <v>200</v>
      </c>
    </row>
    <row r="1099" spans="1:8" x14ac:dyDescent="0.15">
      <c r="A1099" s="64">
        <v>1096</v>
      </c>
      <c r="B1099" s="71" t="s">
        <v>2723</v>
      </c>
      <c r="C1099" s="71" t="s">
        <v>2724</v>
      </c>
      <c r="D1099" s="71" t="s">
        <v>2779</v>
      </c>
      <c r="E1099" s="71" t="s">
        <v>2779</v>
      </c>
      <c r="F1099" s="72"/>
      <c r="G1099" s="72"/>
      <c r="H1099" s="72">
        <v>100</v>
      </c>
    </row>
    <row r="1100" spans="1:8" x14ac:dyDescent="0.15">
      <c r="A1100" s="64">
        <v>1097</v>
      </c>
      <c r="B1100" s="71" t="s">
        <v>2723</v>
      </c>
      <c r="C1100" s="71" t="s">
        <v>2724</v>
      </c>
      <c r="D1100" s="71" t="s">
        <v>2780</v>
      </c>
      <c r="E1100" s="71" t="s">
        <v>2781</v>
      </c>
      <c r="F1100" s="72"/>
      <c r="G1100" s="72"/>
      <c r="H1100" s="72">
        <v>100</v>
      </c>
    </row>
    <row r="1101" spans="1:8" x14ac:dyDescent="0.15">
      <c r="A1101" s="64">
        <v>1098</v>
      </c>
      <c r="B1101" s="71" t="s">
        <v>2723</v>
      </c>
      <c r="C1101" s="71" t="s">
        <v>2724</v>
      </c>
      <c r="D1101" s="71" t="s">
        <v>2782</v>
      </c>
      <c r="E1101" s="71" t="s">
        <v>2783</v>
      </c>
      <c r="F1101" s="72"/>
      <c r="G1101" s="72"/>
      <c r="H1101" s="72">
        <v>100</v>
      </c>
    </row>
    <row r="1102" spans="1:8" x14ac:dyDescent="0.15">
      <c r="A1102" s="64">
        <v>1099</v>
      </c>
      <c r="B1102" s="71" t="s">
        <v>2723</v>
      </c>
      <c r="C1102" s="71" t="s">
        <v>2724</v>
      </c>
      <c r="D1102" s="71" t="s">
        <v>2784</v>
      </c>
      <c r="E1102" s="71" t="s">
        <v>2729</v>
      </c>
      <c r="F1102" s="72"/>
      <c r="G1102" s="72"/>
      <c r="H1102" s="72">
        <v>400</v>
      </c>
    </row>
    <row r="1103" spans="1:8" x14ac:dyDescent="0.15">
      <c r="A1103" s="64">
        <v>1100</v>
      </c>
      <c r="B1103" s="71" t="s">
        <v>2723</v>
      </c>
      <c r="C1103" s="71" t="s">
        <v>2724</v>
      </c>
      <c r="D1103" s="71" t="s">
        <v>2785</v>
      </c>
      <c r="E1103" s="71" t="s">
        <v>2756</v>
      </c>
      <c r="F1103" s="72"/>
      <c r="G1103" s="72"/>
      <c r="H1103" s="72">
        <v>100</v>
      </c>
    </row>
    <row r="1104" spans="1:8" x14ac:dyDescent="0.15">
      <c r="A1104" s="64">
        <v>1101</v>
      </c>
      <c r="B1104" s="71" t="s">
        <v>2723</v>
      </c>
      <c r="C1104" s="71" t="s">
        <v>2724</v>
      </c>
      <c r="D1104" s="71" t="s">
        <v>2786</v>
      </c>
      <c r="E1104" s="71" t="s">
        <v>2756</v>
      </c>
      <c r="F1104" s="72"/>
      <c r="G1104" s="72"/>
      <c r="H1104" s="72">
        <v>50</v>
      </c>
    </row>
    <row r="1105" spans="1:8" x14ac:dyDescent="0.15">
      <c r="A1105" s="64">
        <v>1102</v>
      </c>
      <c r="B1105" s="71" t="s">
        <v>2723</v>
      </c>
      <c r="C1105" s="71" t="s">
        <v>2787</v>
      </c>
      <c r="D1105" s="71" t="s">
        <v>2788</v>
      </c>
      <c r="E1105" s="71" t="s">
        <v>2789</v>
      </c>
      <c r="F1105" s="72">
        <v>228</v>
      </c>
      <c r="G1105" s="72">
        <v>3.5</v>
      </c>
      <c r="H1105" s="72">
        <v>1275</v>
      </c>
    </row>
    <row r="1106" spans="1:8" x14ac:dyDescent="0.15">
      <c r="A1106" s="64">
        <v>1103</v>
      </c>
      <c r="B1106" s="71" t="s">
        <v>2723</v>
      </c>
      <c r="C1106" s="71" t="s">
        <v>2787</v>
      </c>
      <c r="D1106" s="71" t="s">
        <v>2790</v>
      </c>
      <c r="E1106" s="71" t="s">
        <v>2791</v>
      </c>
      <c r="F1106" s="72"/>
      <c r="G1106" s="72"/>
      <c r="H1106" s="72">
        <v>560</v>
      </c>
    </row>
    <row r="1107" spans="1:8" x14ac:dyDescent="0.15">
      <c r="A1107" s="64">
        <v>1104</v>
      </c>
      <c r="B1107" s="71" t="s">
        <v>2723</v>
      </c>
      <c r="C1107" s="71" t="s">
        <v>2787</v>
      </c>
      <c r="D1107" s="71" t="s">
        <v>2792</v>
      </c>
      <c r="E1107" s="71" t="s">
        <v>2793</v>
      </c>
      <c r="F1107" s="72"/>
      <c r="G1107" s="72"/>
      <c r="H1107" s="72">
        <v>450</v>
      </c>
    </row>
    <row r="1108" spans="1:8" x14ac:dyDescent="0.15">
      <c r="A1108" s="64">
        <v>1105</v>
      </c>
      <c r="B1108" s="71" t="s">
        <v>2723</v>
      </c>
      <c r="C1108" s="71" t="s">
        <v>2787</v>
      </c>
      <c r="D1108" s="71" t="s">
        <v>2792</v>
      </c>
      <c r="E1108" s="71" t="s">
        <v>2794</v>
      </c>
      <c r="F1108" s="72"/>
      <c r="G1108" s="72"/>
      <c r="H1108" s="72">
        <v>315</v>
      </c>
    </row>
    <row r="1109" spans="1:8" x14ac:dyDescent="0.15">
      <c r="A1109" s="64">
        <v>1106</v>
      </c>
      <c r="B1109" s="71" t="s">
        <v>2723</v>
      </c>
      <c r="C1109" s="71" t="s">
        <v>2787</v>
      </c>
      <c r="D1109" s="71" t="s">
        <v>2792</v>
      </c>
      <c r="E1109" s="71" t="s">
        <v>2795</v>
      </c>
      <c r="F1109" s="72"/>
      <c r="G1109" s="72"/>
      <c r="H1109" s="72">
        <v>300</v>
      </c>
    </row>
    <row r="1110" spans="1:8" x14ac:dyDescent="0.15">
      <c r="A1110" s="64">
        <v>1107</v>
      </c>
      <c r="B1110" s="71" t="s">
        <v>2723</v>
      </c>
      <c r="C1110" s="71" t="s">
        <v>2787</v>
      </c>
      <c r="D1110" s="71" t="s">
        <v>2792</v>
      </c>
      <c r="E1110" s="71" t="s">
        <v>2796</v>
      </c>
      <c r="F1110" s="72"/>
      <c r="G1110" s="72"/>
      <c r="H1110" s="72">
        <v>120</v>
      </c>
    </row>
    <row r="1111" spans="1:8" x14ac:dyDescent="0.15">
      <c r="A1111" s="64">
        <v>1108</v>
      </c>
      <c r="B1111" s="71" t="s">
        <v>2723</v>
      </c>
      <c r="C1111" s="71" t="s">
        <v>2787</v>
      </c>
      <c r="D1111" s="71" t="s">
        <v>2792</v>
      </c>
      <c r="E1111" s="71" t="s">
        <v>2797</v>
      </c>
      <c r="F1111" s="72"/>
      <c r="G1111" s="72"/>
      <c r="H1111" s="72">
        <v>305</v>
      </c>
    </row>
    <row r="1112" spans="1:8" x14ac:dyDescent="0.15">
      <c r="A1112" s="64">
        <v>1109</v>
      </c>
      <c r="B1112" s="71" t="s">
        <v>2723</v>
      </c>
      <c r="C1112" s="71" t="s">
        <v>2787</v>
      </c>
      <c r="D1112" s="71" t="s">
        <v>2792</v>
      </c>
      <c r="E1112" s="71" t="s">
        <v>2798</v>
      </c>
      <c r="F1112" s="72"/>
      <c r="G1112" s="72"/>
      <c r="H1112" s="72">
        <v>350</v>
      </c>
    </row>
    <row r="1113" spans="1:8" x14ac:dyDescent="0.15">
      <c r="A1113" s="64">
        <v>1110</v>
      </c>
      <c r="B1113" s="71" t="s">
        <v>2723</v>
      </c>
      <c r="C1113" s="71" t="s">
        <v>2787</v>
      </c>
      <c r="D1113" s="71" t="s">
        <v>2792</v>
      </c>
      <c r="E1113" s="71" t="s">
        <v>2799</v>
      </c>
      <c r="F1113" s="72"/>
      <c r="G1113" s="72"/>
      <c r="H1113" s="72">
        <v>350</v>
      </c>
    </row>
    <row r="1114" spans="1:8" x14ac:dyDescent="0.15">
      <c r="A1114" s="64">
        <v>1111</v>
      </c>
      <c r="B1114" s="71" t="s">
        <v>2723</v>
      </c>
      <c r="C1114" s="71" t="s">
        <v>2787</v>
      </c>
      <c r="D1114" s="71" t="s">
        <v>2800</v>
      </c>
      <c r="E1114" s="71" t="s">
        <v>2801</v>
      </c>
      <c r="F1114" s="72">
        <v>167</v>
      </c>
      <c r="G1114" s="72">
        <v>3.5</v>
      </c>
      <c r="H1114" s="72">
        <v>750</v>
      </c>
    </row>
    <row r="1115" spans="1:8" x14ac:dyDescent="0.15">
      <c r="A1115" s="64">
        <v>1112</v>
      </c>
      <c r="B1115" s="71" t="s">
        <v>2723</v>
      </c>
      <c r="C1115" s="71" t="s">
        <v>2787</v>
      </c>
      <c r="D1115" s="71" t="s">
        <v>2802</v>
      </c>
      <c r="E1115" s="71" t="s">
        <v>2803</v>
      </c>
      <c r="F1115" s="72">
        <v>350</v>
      </c>
      <c r="G1115" s="72">
        <v>10</v>
      </c>
      <c r="H1115" s="72">
        <v>456</v>
      </c>
    </row>
    <row r="1116" spans="1:8" x14ac:dyDescent="0.15">
      <c r="A1116" s="64">
        <v>1113</v>
      </c>
      <c r="B1116" s="71" t="s">
        <v>2723</v>
      </c>
      <c r="C1116" s="71" t="s">
        <v>2787</v>
      </c>
      <c r="D1116" s="71" t="s">
        <v>2804</v>
      </c>
      <c r="E1116" s="71" t="s">
        <v>2805</v>
      </c>
      <c r="F1116" s="72"/>
      <c r="G1116" s="72"/>
      <c r="H1116" s="72">
        <v>500</v>
      </c>
    </row>
    <row r="1117" spans="1:8" x14ac:dyDescent="0.15">
      <c r="A1117" s="64">
        <v>1114</v>
      </c>
      <c r="B1117" s="71" t="s">
        <v>2723</v>
      </c>
      <c r="C1117" s="71" t="s">
        <v>2787</v>
      </c>
      <c r="D1117" s="71" t="s">
        <v>2806</v>
      </c>
      <c r="E1117" s="71" t="s">
        <v>2807</v>
      </c>
      <c r="F1117" s="72"/>
      <c r="G1117" s="72"/>
      <c r="H1117" s="72">
        <v>150</v>
      </c>
    </row>
    <row r="1118" spans="1:8" x14ac:dyDescent="0.15">
      <c r="A1118" s="64">
        <v>1115</v>
      </c>
      <c r="B1118" s="71" t="s">
        <v>2723</v>
      </c>
      <c r="C1118" s="71" t="s">
        <v>2787</v>
      </c>
      <c r="D1118" s="71" t="s">
        <v>2808</v>
      </c>
      <c r="E1118" s="71" t="s">
        <v>2809</v>
      </c>
      <c r="F1118" s="72"/>
      <c r="G1118" s="72"/>
      <c r="H1118" s="72">
        <v>1200</v>
      </c>
    </row>
    <row r="1119" spans="1:8" x14ac:dyDescent="0.15">
      <c r="A1119" s="64">
        <v>1116</v>
      </c>
      <c r="B1119" s="71" t="s">
        <v>2723</v>
      </c>
      <c r="C1119" s="71" t="s">
        <v>2787</v>
      </c>
      <c r="D1119" s="71" t="s">
        <v>2810</v>
      </c>
      <c r="E1119" s="71" t="s">
        <v>2811</v>
      </c>
      <c r="F1119" s="72"/>
      <c r="G1119" s="72"/>
      <c r="H1119" s="72">
        <v>600</v>
      </c>
    </row>
    <row r="1120" spans="1:8" x14ac:dyDescent="0.15">
      <c r="A1120" s="64">
        <v>1117</v>
      </c>
      <c r="B1120" s="71" t="s">
        <v>2723</v>
      </c>
      <c r="C1120" s="71" t="s">
        <v>2787</v>
      </c>
      <c r="D1120" s="71" t="s">
        <v>2810</v>
      </c>
      <c r="E1120" s="71" t="s">
        <v>2812</v>
      </c>
      <c r="F1120" s="72"/>
      <c r="G1120" s="72"/>
      <c r="H1120" s="72">
        <v>800</v>
      </c>
    </row>
    <row r="1121" spans="1:8" x14ac:dyDescent="0.15">
      <c r="A1121" s="64">
        <v>1118</v>
      </c>
      <c r="B1121" s="71" t="s">
        <v>2723</v>
      </c>
      <c r="C1121" s="71" t="s">
        <v>2787</v>
      </c>
      <c r="D1121" s="71" t="s">
        <v>2813</v>
      </c>
      <c r="E1121" s="71" t="s">
        <v>2814</v>
      </c>
      <c r="F1121" s="72"/>
      <c r="G1121" s="72"/>
      <c r="H1121" s="72">
        <v>400</v>
      </c>
    </row>
    <row r="1122" spans="1:8" x14ac:dyDescent="0.15">
      <c r="A1122" s="64">
        <v>1119</v>
      </c>
      <c r="B1122" s="71" t="s">
        <v>2723</v>
      </c>
      <c r="C1122" s="71" t="s">
        <v>2787</v>
      </c>
      <c r="D1122" s="71" t="s">
        <v>2815</v>
      </c>
      <c r="E1122" s="71" t="s">
        <v>2816</v>
      </c>
      <c r="F1122" s="72"/>
      <c r="G1122" s="72"/>
      <c r="H1122" s="72">
        <v>2300</v>
      </c>
    </row>
    <row r="1123" spans="1:8" x14ac:dyDescent="0.15">
      <c r="A1123" s="64">
        <v>1120</v>
      </c>
      <c r="B1123" s="71" t="s">
        <v>2723</v>
      </c>
      <c r="C1123" s="71" t="s">
        <v>2787</v>
      </c>
      <c r="D1123" s="71" t="s">
        <v>2817</v>
      </c>
      <c r="E1123" s="71" t="s">
        <v>2818</v>
      </c>
      <c r="F1123" s="72"/>
      <c r="G1123" s="72"/>
      <c r="H1123" s="72">
        <v>1500</v>
      </c>
    </row>
    <row r="1124" spans="1:8" x14ac:dyDescent="0.15">
      <c r="A1124" s="64">
        <v>1121</v>
      </c>
      <c r="B1124" s="71" t="s">
        <v>2723</v>
      </c>
      <c r="C1124" s="71" t="s">
        <v>2787</v>
      </c>
      <c r="D1124" s="71" t="s">
        <v>2819</v>
      </c>
      <c r="E1124" s="71" t="s">
        <v>2820</v>
      </c>
      <c r="F1124" s="72">
        <v>289</v>
      </c>
      <c r="G1124" s="72">
        <v>3.5</v>
      </c>
      <c r="H1124" s="72">
        <v>1500</v>
      </c>
    </row>
    <row r="1125" spans="1:8" x14ac:dyDescent="0.15">
      <c r="A1125" s="64">
        <v>1122</v>
      </c>
      <c r="B1125" s="71" t="s">
        <v>2723</v>
      </c>
      <c r="C1125" s="71" t="s">
        <v>2787</v>
      </c>
      <c r="D1125" s="71" t="s">
        <v>2819</v>
      </c>
      <c r="E1125" s="71" t="s">
        <v>2821</v>
      </c>
      <c r="F1125" s="72"/>
      <c r="G1125" s="72"/>
      <c r="H1125" s="72">
        <v>500</v>
      </c>
    </row>
    <row r="1126" spans="1:8" x14ac:dyDescent="0.15">
      <c r="A1126" s="64">
        <v>1123</v>
      </c>
      <c r="B1126" s="71" t="s">
        <v>2723</v>
      </c>
      <c r="C1126" s="71" t="s">
        <v>2787</v>
      </c>
      <c r="D1126" s="71" t="s">
        <v>2822</v>
      </c>
      <c r="E1126" s="71" t="s">
        <v>2823</v>
      </c>
      <c r="F1126" s="72">
        <v>416</v>
      </c>
      <c r="G1126" s="72">
        <v>6</v>
      </c>
      <c r="H1126" s="72">
        <v>700</v>
      </c>
    </row>
    <row r="1127" spans="1:8" x14ac:dyDescent="0.15">
      <c r="A1127" s="64">
        <v>1124</v>
      </c>
      <c r="B1127" s="71" t="s">
        <v>2723</v>
      </c>
      <c r="C1127" s="71" t="s">
        <v>2787</v>
      </c>
      <c r="D1127" s="71" t="s">
        <v>2824</v>
      </c>
      <c r="E1127" s="71" t="s">
        <v>2825</v>
      </c>
      <c r="F1127" s="72"/>
      <c r="G1127" s="72"/>
      <c r="H1127" s="72">
        <v>650</v>
      </c>
    </row>
    <row r="1128" spans="1:8" x14ac:dyDescent="0.15">
      <c r="A1128" s="64">
        <v>1125</v>
      </c>
      <c r="B1128" s="71" t="s">
        <v>2723</v>
      </c>
      <c r="C1128" s="71" t="s">
        <v>2787</v>
      </c>
      <c r="D1128" s="71" t="s">
        <v>2824</v>
      </c>
      <c r="E1128" s="71" t="s">
        <v>2826</v>
      </c>
      <c r="F1128" s="72"/>
      <c r="G1128" s="72"/>
      <c r="H1128" s="72">
        <v>1200</v>
      </c>
    </row>
    <row r="1129" spans="1:8" x14ac:dyDescent="0.15">
      <c r="A1129" s="64">
        <v>1126</v>
      </c>
      <c r="B1129" s="71" t="s">
        <v>2723</v>
      </c>
      <c r="C1129" s="71" t="s">
        <v>2787</v>
      </c>
      <c r="D1129" s="71" t="s">
        <v>2827</v>
      </c>
      <c r="E1129" s="71" t="s">
        <v>2828</v>
      </c>
      <c r="F1129" s="72"/>
      <c r="G1129" s="72"/>
      <c r="H1129" s="72">
        <v>1300</v>
      </c>
    </row>
    <row r="1130" spans="1:8" x14ac:dyDescent="0.15">
      <c r="A1130" s="64">
        <v>1127</v>
      </c>
      <c r="B1130" s="71" t="s">
        <v>2723</v>
      </c>
      <c r="C1130" s="71" t="s">
        <v>2787</v>
      </c>
      <c r="D1130" s="71" t="s">
        <v>2829</v>
      </c>
      <c r="E1130" s="71" t="s">
        <v>2830</v>
      </c>
      <c r="F1130" s="72"/>
      <c r="G1130" s="72"/>
      <c r="H1130" s="72">
        <v>650</v>
      </c>
    </row>
    <row r="1131" spans="1:8" x14ac:dyDescent="0.15">
      <c r="A1131" s="64">
        <v>1128</v>
      </c>
      <c r="B1131" s="71" t="s">
        <v>2723</v>
      </c>
      <c r="C1131" s="71" t="s">
        <v>2787</v>
      </c>
      <c r="D1131" s="71" t="s">
        <v>2831</v>
      </c>
      <c r="E1131" s="71" t="s">
        <v>2832</v>
      </c>
      <c r="F1131" s="72"/>
      <c r="G1131" s="72"/>
      <c r="H1131" s="72">
        <v>500</v>
      </c>
    </row>
    <row r="1132" spans="1:8" x14ac:dyDescent="0.15">
      <c r="A1132" s="64">
        <v>1129</v>
      </c>
      <c r="B1132" s="71" t="s">
        <v>2723</v>
      </c>
      <c r="C1132" s="71" t="s">
        <v>2787</v>
      </c>
      <c r="D1132" s="71" t="s">
        <v>2833</v>
      </c>
      <c r="E1132" s="71" t="s">
        <v>2834</v>
      </c>
      <c r="F1132" s="72"/>
      <c r="G1132" s="72"/>
      <c r="H1132" s="72">
        <v>1300</v>
      </c>
    </row>
    <row r="1133" spans="1:8" x14ac:dyDescent="0.15">
      <c r="A1133" s="64">
        <v>1130</v>
      </c>
      <c r="B1133" s="71" t="s">
        <v>2723</v>
      </c>
      <c r="C1133" s="71" t="s">
        <v>2787</v>
      </c>
      <c r="D1133" s="71" t="s">
        <v>2835</v>
      </c>
      <c r="E1133" s="71" t="s">
        <v>2836</v>
      </c>
      <c r="F1133" s="72"/>
      <c r="G1133" s="72"/>
      <c r="H1133" s="72">
        <v>100</v>
      </c>
    </row>
    <row r="1134" spans="1:8" x14ac:dyDescent="0.15">
      <c r="A1134" s="64">
        <v>1131</v>
      </c>
      <c r="B1134" s="71" t="s">
        <v>2723</v>
      </c>
      <c r="C1134" s="71" t="s">
        <v>2787</v>
      </c>
      <c r="D1134" s="71" t="s">
        <v>2837</v>
      </c>
      <c r="E1134" s="71" t="s">
        <v>2838</v>
      </c>
      <c r="F1134" s="72"/>
      <c r="G1134" s="72"/>
      <c r="H1134" s="72">
        <v>100</v>
      </c>
    </row>
    <row r="1135" spans="1:8" x14ac:dyDescent="0.15">
      <c r="A1135" s="64">
        <v>1132</v>
      </c>
      <c r="B1135" s="71" t="s">
        <v>2723</v>
      </c>
      <c r="C1135" s="71" t="s">
        <v>2787</v>
      </c>
      <c r="D1135" s="71" t="s">
        <v>2839</v>
      </c>
      <c r="E1135" s="71" t="s">
        <v>2840</v>
      </c>
      <c r="F1135" s="72"/>
      <c r="G1135" s="72"/>
      <c r="H1135" s="72">
        <v>90</v>
      </c>
    </row>
    <row r="1136" spans="1:8" x14ac:dyDescent="0.15">
      <c r="A1136" s="64">
        <v>1133</v>
      </c>
      <c r="B1136" s="71" t="s">
        <v>2723</v>
      </c>
      <c r="C1136" s="71" t="s">
        <v>2787</v>
      </c>
      <c r="D1136" s="71" t="s">
        <v>2841</v>
      </c>
      <c r="E1136" s="71" t="s">
        <v>2842</v>
      </c>
      <c r="F1136" s="72"/>
      <c r="G1136" s="72"/>
      <c r="H1136" s="72">
        <v>200</v>
      </c>
    </row>
    <row r="1137" spans="1:8" x14ac:dyDescent="0.15">
      <c r="A1137" s="64">
        <v>1134</v>
      </c>
      <c r="B1137" s="71" t="s">
        <v>2723</v>
      </c>
      <c r="C1137" s="71" t="s">
        <v>2787</v>
      </c>
      <c r="D1137" s="71" t="s">
        <v>2843</v>
      </c>
      <c r="E1137" s="71" t="s">
        <v>2844</v>
      </c>
      <c r="F1137" s="72"/>
      <c r="G1137" s="72"/>
      <c r="H1137" s="72">
        <v>800</v>
      </c>
    </row>
    <row r="1138" spans="1:8" x14ac:dyDescent="0.15">
      <c r="A1138" s="64">
        <v>1135</v>
      </c>
      <c r="B1138" s="71" t="s">
        <v>2723</v>
      </c>
      <c r="C1138" s="71" t="s">
        <v>2787</v>
      </c>
      <c r="D1138" s="71" t="s">
        <v>2845</v>
      </c>
      <c r="E1138" s="71" t="s">
        <v>2846</v>
      </c>
      <c r="F1138" s="72"/>
      <c r="G1138" s="72"/>
      <c r="H1138" s="72">
        <v>900</v>
      </c>
    </row>
    <row r="1139" spans="1:8" x14ac:dyDescent="0.15">
      <c r="A1139" s="64">
        <v>1136</v>
      </c>
      <c r="B1139" s="71" t="s">
        <v>2723</v>
      </c>
      <c r="C1139" s="71" t="s">
        <v>2787</v>
      </c>
      <c r="D1139" s="71" t="s">
        <v>2847</v>
      </c>
      <c r="E1139" s="71" t="s">
        <v>2848</v>
      </c>
      <c r="F1139" s="72"/>
      <c r="G1139" s="72"/>
      <c r="H1139" s="72">
        <v>150</v>
      </c>
    </row>
    <row r="1140" spans="1:8" x14ac:dyDescent="0.15">
      <c r="A1140" s="64">
        <v>1137</v>
      </c>
      <c r="B1140" s="71" t="s">
        <v>2723</v>
      </c>
      <c r="C1140" s="71" t="s">
        <v>2787</v>
      </c>
      <c r="D1140" s="71" t="s">
        <v>2849</v>
      </c>
      <c r="E1140" s="71" t="s">
        <v>2850</v>
      </c>
      <c r="F1140" s="72"/>
      <c r="G1140" s="72"/>
      <c r="H1140" s="72">
        <v>80</v>
      </c>
    </row>
    <row r="1141" spans="1:8" x14ac:dyDescent="0.15">
      <c r="A1141" s="64">
        <v>1138</v>
      </c>
      <c r="B1141" s="71" t="s">
        <v>2723</v>
      </c>
      <c r="C1141" s="71" t="s">
        <v>2787</v>
      </c>
      <c r="D1141" s="71" t="s">
        <v>2851</v>
      </c>
      <c r="E1141" s="71" t="s">
        <v>2852</v>
      </c>
      <c r="F1141" s="72"/>
      <c r="G1141" s="72"/>
      <c r="H1141" s="72">
        <v>300</v>
      </c>
    </row>
    <row r="1142" spans="1:8" x14ac:dyDescent="0.15">
      <c r="A1142" s="64">
        <v>1139</v>
      </c>
      <c r="B1142" s="71" t="s">
        <v>2723</v>
      </c>
      <c r="C1142" s="71" t="s">
        <v>2787</v>
      </c>
      <c r="D1142" s="71" t="s">
        <v>2853</v>
      </c>
      <c r="E1142" s="71" t="s">
        <v>2854</v>
      </c>
      <c r="F1142" s="72"/>
      <c r="G1142" s="72"/>
      <c r="H1142" s="72">
        <v>60</v>
      </c>
    </row>
    <row r="1143" spans="1:8" x14ac:dyDescent="0.15">
      <c r="A1143" s="64">
        <v>1140</v>
      </c>
      <c r="B1143" s="71" t="s">
        <v>2723</v>
      </c>
      <c r="C1143" s="71" t="s">
        <v>2787</v>
      </c>
      <c r="D1143" s="71" t="s">
        <v>2855</v>
      </c>
      <c r="E1143" s="71" t="s">
        <v>2856</v>
      </c>
      <c r="F1143" s="72"/>
      <c r="G1143" s="72"/>
      <c r="H1143" s="72">
        <v>30</v>
      </c>
    </row>
    <row r="1144" spans="1:8" x14ac:dyDescent="0.15">
      <c r="A1144" s="64">
        <v>1141</v>
      </c>
      <c r="B1144" s="71" t="s">
        <v>2723</v>
      </c>
      <c r="C1144" s="71" t="s">
        <v>2787</v>
      </c>
      <c r="D1144" s="71" t="s">
        <v>1089</v>
      </c>
      <c r="E1144" s="71" t="s">
        <v>2857</v>
      </c>
      <c r="F1144" s="72"/>
      <c r="G1144" s="72"/>
      <c r="H1144" s="72">
        <v>800</v>
      </c>
    </row>
    <row r="1145" spans="1:8" x14ac:dyDescent="0.15">
      <c r="A1145" s="64">
        <v>1142</v>
      </c>
      <c r="B1145" s="71" t="s">
        <v>2723</v>
      </c>
      <c r="C1145" s="71" t="s">
        <v>2787</v>
      </c>
      <c r="D1145" s="71" t="s">
        <v>2858</v>
      </c>
      <c r="E1145" s="71" t="s">
        <v>2859</v>
      </c>
      <c r="F1145" s="72"/>
      <c r="G1145" s="72"/>
      <c r="H1145" s="72">
        <v>120</v>
      </c>
    </row>
    <row r="1146" spans="1:8" x14ac:dyDescent="0.15">
      <c r="A1146" s="64">
        <v>1143</v>
      </c>
      <c r="B1146" s="71" t="s">
        <v>2723</v>
      </c>
      <c r="C1146" s="71" t="s">
        <v>2787</v>
      </c>
      <c r="D1146" s="71" t="s">
        <v>2860</v>
      </c>
      <c r="E1146" s="71" t="s">
        <v>2861</v>
      </c>
      <c r="F1146" s="72"/>
      <c r="G1146" s="72"/>
      <c r="H1146" s="72">
        <v>600</v>
      </c>
    </row>
    <row r="1147" spans="1:8" ht="31.5" x14ac:dyDescent="0.15">
      <c r="A1147" s="64">
        <v>1144</v>
      </c>
      <c r="B1147" s="71" t="s">
        <v>2723</v>
      </c>
      <c r="C1147" s="71" t="s">
        <v>2787</v>
      </c>
      <c r="D1147" s="71" t="s">
        <v>2862</v>
      </c>
      <c r="E1147" s="71" t="s">
        <v>2863</v>
      </c>
      <c r="F1147" s="72"/>
      <c r="G1147" s="72"/>
      <c r="H1147" s="72">
        <v>2500</v>
      </c>
    </row>
    <row r="1148" spans="1:8" x14ac:dyDescent="0.15">
      <c r="A1148" s="64">
        <v>1145</v>
      </c>
      <c r="B1148" s="71" t="s">
        <v>2723</v>
      </c>
      <c r="C1148" s="71" t="s">
        <v>2787</v>
      </c>
      <c r="D1148" s="71" t="s">
        <v>2864</v>
      </c>
      <c r="E1148" s="71" t="s">
        <v>2865</v>
      </c>
      <c r="F1148" s="72"/>
      <c r="G1148" s="72"/>
      <c r="H1148" s="72">
        <v>30</v>
      </c>
    </row>
    <row r="1149" spans="1:8" x14ac:dyDescent="0.15">
      <c r="A1149" s="64">
        <v>1146</v>
      </c>
      <c r="B1149" s="71" t="s">
        <v>2723</v>
      </c>
      <c r="C1149" s="71" t="s">
        <v>2787</v>
      </c>
      <c r="D1149" s="71" t="s">
        <v>2866</v>
      </c>
      <c r="E1149" s="71" t="s">
        <v>2867</v>
      </c>
      <c r="F1149" s="72"/>
      <c r="G1149" s="72"/>
      <c r="H1149" s="72">
        <v>30</v>
      </c>
    </row>
    <row r="1150" spans="1:8" x14ac:dyDescent="0.15">
      <c r="A1150" s="64">
        <v>1147</v>
      </c>
      <c r="B1150" s="71" t="s">
        <v>2723</v>
      </c>
      <c r="C1150" s="71" t="s">
        <v>2787</v>
      </c>
      <c r="D1150" s="71" t="s">
        <v>2868</v>
      </c>
      <c r="E1150" s="71" t="s">
        <v>2869</v>
      </c>
      <c r="F1150" s="72"/>
      <c r="G1150" s="72"/>
      <c r="H1150" s="72">
        <v>150</v>
      </c>
    </row>
    <row r="1151" spans="1:8" x14ac:dyDescent="0.15">
      <c r="A1151" s="64">
        <v>1148</v>
      </c>
      <c r="B1151" s="71" t="s">
        <v>2723</v>
      </c>
      <c r="C1151" s="71" t="s">
        <v>2787</v>
      </c>
      <c r="D1151" s="71" t="s">
        <v>2870</v>
      </c>
      <c r="E1151" s="71" t="s">
        <v>2871</v>
      </c>
      <c r="F1151" s="72"/>
      <c r="G1151" s="72"/>
      <c r="H1151" s="72">
        <v>600</v>
      </c>
    </row>
    <row r="1152" spans="1:8" x14ac:dyDescent="0.15">
      <c r="A1152" s="64">
        <v>1149</v>
      </c>
      <c r="B1152" s="71" t="s">
        <v>2723</v>
      </c>
      <c r="C1152" s="71" t="s">
        <v>2787</v>
      </c>
      <c r="D1152" s="71" t="s">
        <v>2872</v>
      </c>
      <c r="E1152" s="71" t="s">
        <v>2873</v>
      </c>
      <c r="F1152" s="72"/>
      <c r="G1152" s="72"/>
      <c r="H1152" s="72">
        <v>60</v>
      </c>
    </row>
    <row r="1153" spans="1:8" x14ac:dyDescent="0.15">
      <c r="A1153" s="64">
        <v>1150</v>
      </c>
      <c r="B1153" s="71" t="s">
        <v>2723</v>
      </c>
      <c r="C1153" s="71" t="s">
        <v>2787</v>
      </c>
      <c r="D1153" s="71" t="s">
        <v>2874</v>
      </c>
      <c r="E1153" s="71" t="s">
        <v>2875</v>
      </c>
      <c r="F1153" s="72"/>
      <c r="G1153" s="72"/>
      <c r="H1153" s="72">
        <v>100</v>
      </c>
    </row>
    <row r="1154" spans="1:8" x14ac:dyDescent="0.15">
      <c r="A1154" s="64">
        <v>1151</v>
      </c>
      <c r="B1154" s="71" t="s">
        <v>2723</v>
      </c>
      <c r="C1154" s="71" t="s">
        <v>2787</v>
      </c>
      <c r="D1154" s="133" t="s">
        <v>4370</v>
      </c>
      <c r="E1154" s="71" t="s">
        <v>2876</v>
      </c>
      <c r="F1154" s="72"/>
      <c r="G1154" s="72"/>
      <c r="H1154" s="72">
        <v>200</v>
      </c>
    </row>
    <row r="1155" spans="1:8" x14ac:dyDescent="0.15">
      <c r="A1155" s="64">
        <v>1152</v>
      </c>
      <c r="B1155" s="71" t="s">
        <v>2723</v>
      </c>
      <c r="C1155" s="71" t="s">
        <v>2787</v>
      </c>
      <c r="D1155" s="71" t="s">
        <v>2877</v>
      </c>
      <c r="E1155" s="71" t="s">
        <v>2878</v>
      </c>
      <c r="F1155" s="72"/>
      <c r="G1155" s="72"/>
      <c r="H1155" s="72">
        <v>150</v>
      </c>
    </row>
    <row r="1156" spans="1:8" x14ac:dyDescent="0.15">
      <c r="A1156" s="64">
        <v>1153</v>
      </c>
      <c r="B1156" s="71" t="s">
        <v>2723</v>
      </c>
      <c r="C1156" s="71" t="s">
        <v>2787</v>
      </c>
      <c r="D1156" s="71" t="s">
        <v>2879</v>
      </c>
      <c r="E1156" s="71" t="s">
        <v>2880</v>
      </c>
      <c r="F1156" s="72"/>
      <c r="G1156" s="72"/>
      <c r="H1156" s="72">
        <v>60</v>
      </c>
    </row>
    <row r="1157" spans="1:8" x14ac:dyDescent="0.15">
      <c r="A1157" s="64">
        <v>1154</v>
      </c>
      <c r="B1157" s="71" t="s">
        <v>2723</v>
      </c>
      <c r="C1157" s="71" t="s">
        <v>2787</v>
      </c>
      <c r="D1157" s="71" t="s">
        <v>2881</v>
      </c>
      <c r="E1157" s="71" t="s">
        <v>2882</v>
      </c>
      <c r="F1157" s="72"/>
      <c r="G1157" s="72"/>
      <c r="H1157" s="72">
        <v>75</v>
      </c>
    </row>
    <row r="1158" spans="1:8" x14ac:dyDescent="0.15">
      <c r="A1158" s="64">
        <v>1155</v>
      </c>
      <c r="B1158" s="71" t="s">
        <v>2723</v>
      </c>
      <c r="C1158" s="71" t="s">
        <v>2787</v>
      </c>
      <c r="D1158" s="71" t="s">
        <v>2883</v>
      </c>
      <c r="E1158" s="71" t="s">
        <v>2884</v>
      </c>
      <c r="F1158" s="72"/>
      <c r="G1158" s="72"/>
      <c r="H1158" s="72">
        <v>120</v>
      </c>
    </row>
    <row r="1159" spans="1:8" x14ac:dyDescent="0.15">
      <c r="A1159" s="64">
        <v>1156</v>
      </c>
      <c r="B1159" s="71" t="s">
        <v>2723</v>
      </c>
      <c r="C1159" s="71" t="s">
        <v>2787</v>
      </c>
      <c r="D1159" s="71" t="s">
        <v>2885</v>
      </c>
      <c r="E1159" s="71" t="s">
        <v>2886</v>
      </c>
      <c r="F1159" s="72"/>
      <c r="G1159" s="72"/>
      <c r="H1159" s="72">
        <v>75</v>
      </c>
    </row>
    <row r="1160" spans="1:8" x14ac:dyDescent="0.15">
      <c r="A1160" s="64">
        <v>1157</v>
      </c>
      <c r="B1160" s="71" t="s">
        <v>2723</v>
      </c>
      <c r="C1160" s="71" t="s">
        <v>2787</v>
      </c>
      <c r="D1160" s="71" t="s">
        <v>2887</v>
      </c>
      <c r="E1160" s="71" t="s">
        <v>2888</v>
      </c>
      <c r="F1160" s="72"/>
      <c r="G1160" s="72"/>
      <c r="H1160" s="72">
        <v>140</v>
      </c>
    </row>
    <row r="1161" spans="1:8" x14ac:dyDescent="0.15">
      <c r="A1161" s="64">
        <v>1158</v>
      </c>
      <c r="B1161" s="71" t="s">
        <v>2723</v>
      </c>
      <c r="C1161" s="71" t="s">
        <v>2787</v>
      </c>
      <c r="D1161" s="71" t="s">
        <v>2889</v>
      </c>
      <c r="E1161" s="71" t="s">
        <v>2890</v>
      </c>
      <c r="F1161" s="72"/>
      <c r="G1161" s="72"/>
      <c r="H1161" s="72">
        <v>700</v>
      </c>
    </row>
    <row r="1162" spans="1:8" x14ac:dyDescent="0.15">
      <c r="A1162" s="64">
        <v>1159</v>
      </c>
      <c r="B1162" s="71" t="s">
        <v>2723</v>
      </c>
      <c r="C1162" s="71" t="s">
        <v>2787</v>
      </c>
      <c r="D1162" s="71" t="s">
        <v>2891</v>
      </c>
      <c r="E1162" s="71" t="s">
        <v>2892</v>
      </c>
      <c r="F1162" s="72"/>
      <c r="G1162" s="72"/>
      <c r="H1162" s="72">
        <v>300</v>
      </c>
    </row>
    <row r="1163" spans="1:8" x14ac:dyDescent="0.15">
      <c r="A1163" s="64">
        <v>1160</v>
      </c>
      <c r="B1163" s="71" t="s">
        <v>2723</v>
      </c>
      <c r="C1163" s="71" t="s">
        <v>2787</v>
      </c>
      <c r="D1163" s="71" t="s">
        <v>2893</v>
      </c>
      <c r="E1163" s="71" t="s">
        <v>2894</v>
      </c>
      <c r="F1163" s="72"/>
      <c r="G1163" s="72"/>
      <c r="H1163" s="72">
        <v>600</v>
      </c>
    </row>
    <row r="1164" spans="1:8" x14ac:dyDescent="0.15">
      <c r="A1164" s="64">
        <v>1161</v>
      </c>
      <c r="B1164" s="71" t="s">
        <v>2723</v>
      </c>
      <c r="C1164" s="71" t="s">
        <v>2787</v>
      </c>
      <c r="D1164" s="71" t="s">
        <v>2895</v>
      </c>
      <c r="E1164" s="71" t="s">
        <v>2896</v>
      </c>
      <c r="F1164" s="72"/>
      <c r="G1164" s="72"/>
      <c r="H1164" s="72">
        <v>120</v>
      </c>
    </row>
    <row r="1165" spans="1:8" x14ac:dyDescent="0.15">
      <c r="A1165" s="64">
        <v>1162</v>
      </c>
      <c r="B1165" s="71" t="s">
        <v>2723</v>
      </c>
      <c r="C1165" s="71" t="s">
        <v>2787</v>
      </c>
      <c r="D1165" s="71" t="s">
        <v>2808</v>
      </c>
      <c r="E1165" s="71" t="s">
        <v>2897</v>
      </c>
      <c r="F1165" s="72"/>
      <c r="G1165" s="72"/>
      <c r="H1165" s="72">
        <v>400</v>
      </c>
    </row>
    <row r="1166" spans="1:8" x14ac:dyDescent="0.15">
      <c r="A1166" s="64">
        <v>1163</v>
      </c>
      <c r="B1166" s="71" t="s">
        <v>2723</v>
      </c>
      <c r="C1166" s="71" t="s">
        <v>2787</v>
      </c>
      <c r="D1166" s="71" t="s">
        <v>2898</v>
      </c>
      <c r="E1166" s="71" t="s">
        <v>2899</v>
      </c>
      <c r="F1166" s="72"/>
      <c r="G1166" s="72"/>
      <c r="H1166" s="72">
        <v>500</v>
      </c>
    </row>
    <row r="1167" spans="1:8" x14ac:dyDescent="0.15">
      <c r="A1167" s="64">
        <v>1164</v>
      </c>
      <c r="B1167" s="71" t="s">
        <v>2723</v>
      </c>
      <c r="C1167" s="71" t="s">
        <v>2787</v>
      </c>
      <c r="D1167" s="71" t="s">
        <v>2900</v>
      </c>
      <c r="E1167" s="71" t="s">
        <v>2901</v>
      </c>
      <c r="F1167" s="72"/>
      <c r="G1167" s="72"/>
      <c r="H1167" s="72">
        <v>200</v>
      </c>
    </row>
    <row r="1168" spans="1:8" x14ac:dyDescent="0.15">
      <c r="A1168" s="64">
        <v>1165</v>
      </c>
      <c r="B1168" s="71" t="s">
        <v>2723</v>
      </c>
      <c r="C1168" s="71" t="s">
        <v>2787</v>
      </c>
      <c r="D1168" s="71" t="s">
        <v>2902</v>
      </c>
      <c r="E1168" s="71" t="s">
        <v>2903</v>
      </c>
      <c r="F1168" s="72"/>
      <c r="G1168" s="72"/>
      <c r="H1168" s="72">
        <v>500</v>
      </c>
    </row>
    <row r="1169" spans="1:8" x14ac:dyDescent="0.15">
      <c r="A1169" s="64">
        <v>1166</v>
      </c>
      <c r="B1169" s="71" t="s">
        <v>2723</v>
      </c>
      <c r="C1169" s="71" t="s">
        <v>2787</v>
      </c>
      <c r="D1169" s="71" t="s">
        <v>2904</v>
      </c>
      <c r="E1169" s="71" t="s">
        <v>2905</v>
      </c>
      <c r="F1169" s="72"/>
      <c r="G1169" s="72"/>
      <c r="H1169" s="72">
        <v>1000</v>
      </c>
    </row>
    <row r="1170" spans="1:8" x14ac:dyDescent="0.15">
      <c r="A1170" s="64">
        <v>1167</v>
      </c>
      <c r="B1170" s="71" t="s">
        <v>2723</v>
      </c>
      <c r="C1170" s="71" t="s">
        <v>2906</v>
      </c>
      <c r="D1170" s="71" t="s">
        <v>2907</v>
      </c>
      <c r="E1170" s="71" t="s">
        <v>2908</v>
      </c>
      <c r="F1170" s="72">
        <v>350</v>
      </c>
      <c r="G1170" s="72">
        <v>5.5</v>
      </c>
      <c r="H1170" s="72">
        <v>1925</v>
      </c>
    </row>
    <row r="1171" spans="1:8" x14ac:dyDescent="0.15">
      <c r="A1171" s="64">
        <v>1168</v>
      </c>
      <c r="B1171" s="71" t="s">
        <v>2723</v>
      </c>
      <c r="C1171" s="71" t="s">
        <v>2906</v>
      </c>
      <c r="D1171" s="71" t="s">
        <v>2909</v>
      </c>
      <c r="E1171" s="71" t="s">
        <v>2910</v>
      </c>
      <c r="F1171" s="72">
        <v>150</v>
      </c>
      <c r="G1171" s="72">
        <v>4</v>
      </c>
      <c r="H1171" s="72">
        <v>600</v>
      </c>
    </row>
    <row r="1172" spans="1:8" ht="31.5" x14ac:dyDescent="0.15">
      <c r="A1172" s="64">
        <v>1169</v>
      </c>
      <c r="B1172" s="71" t="s">
        <v>2723</v>
      </c>
      <c r="C1172" s="71" t="s">
        <v>2906</v>
      </c>
      <c r="D1172" s="71" t="s">
        <v>2911</v>
      </c>
      <c r="E1172" s="71" t="s">
        <v>2912</v>
      </c>
      <c r="F1172" s="72">
        <v>150</v>
      </c>
      <c r="G1172" s="72">
        <v>3.5</v>
      </c>
      <c r="H1172" s="72">
        <v>525</v>
      </c>
    </row>
    <row r="1173" spans="1:8" x14ac:dyDescent="0.15">
      <c r="A1173" s="64">
        <v>1170</v>
      </c>
      <c r="B1173" s="71" t="s">
        <v>2723</v>
      </c>
      <c r="C1173" s="71" t="s">
        <v>2906</v>
      </c>
      <c r="D1173" s="71" t="s">
        <v>2913</v>
      </c>
      <c r="E1173" s="71" t="s">
        <v>2914</v>
      </c>
      <c r="F1173" s="72">
        <v>120</v>
      </c>
      <c r="G1173" s="72">
        <v>3</v>
      </c>
      <c r="H1173" s="72">
        <v>360</v>
      </c>
    </row>
    <row r="1174" spans="1:8" ht="31.5" x14ac:dyDescent="0.15">
      <c r="A1174" s="64">
        <v>1171</v>
      </c>
      <c r="B1174" s="71" t="s">
        <v>2723</v>
      </c>
      <c r="C1174" s="71" t="s">
        <v>2906</v>
      </c>
      <c r="D1174" s="71" t="s">
        <v>2915</v>
      </c>
      <c r="E1174" s="71" t="s">
        <v>2916</v>
      </c>
      <c r="F1174" s="72">
        <v>100</v>
      </c>
      <c r="G1174" s="72">
        <v>2</v>
      </c>
      <c r="H1174" s="72">
        <v>200</v>
      </c>
    </row>
    <row r="1175" spans="1:8" x14ac:dyDescent="0.15">
      <c r="A1175" s="64">
        <v>1172</v>
      </c>
      <c r="B1175" s="71" t="s">
        <v>2723</v>
      </c>
      <c r="C1175" s="71" t="s">
        <v>2906</v>
      </c>
      <c r="D1175" s="71" t="s">
        <v>2917</v>
      </c>
      <c r="E1175" s="71" t="s">
        <v>2918</v>
      </c>
      <c r="F1175" s="72">
        <v>150</v>
      </c>
      <c r="G1175" s="72">
        <v>2.5</v>
      </c>
      <c r="H1175" s="72">
        <v>375</v>
      </c>
    </row>
    <row r="1176" spans="1:8" x14ac:dyDescent="0.15">
      <c r="A1176" s="64">
        <v>1173</v>
      </c>
      <c r="B1176" s="71" t="s">
        <v>2723</v>
      </c>
      <c r="C1176" s="71" t="s">
        <v>2906</v>
      </c>
      <c r="D1176" s="71" t="s">
        <v>2919</v>
      </c>
      <c r="E1176" s="71" t="s">
        <v>2920</v>
      </c>
      <c r="F1176" s="72">
        <v>120</v>
      </c>
      <c r="G1176" s="72">
        <v>2</v>
      </c>
      <c r="H1176" s="72">
        <v>240</v>
      </c>
    </row>
    <row r="1177" spans="1:8" x14ac:dyDescent="0.15">
      <c r="A1177" s="64">
        <v>1174</v>
      </c>
      <c r="B1177" s="71" t="s">
        <v>2723</v>
      </c>
      <c r="C1177" s="71" t="s">
        <v>2906</v>
      </c>
      <c r="D1177" s="71" t="s">
        <v>2921</v>
      </c>
      <c r="E1177" s="71" t="s">
        <v>2922</v>
      </c>
      <c r="F1177" s="72">
        <v>100</v>
      </c>
      <c r="G1177" s="72">
        <v>5</v>
      </c>
      <c r="H1177" s="72">
        <v>500</v>
      </c>
    </row>
    <row r="1178" spans="1:8" x14ac:dyDescent="0.15">
      <c r="A1178" s="64">
        <v>1175</v>
      </c>
      <c r="B1178" s="71" t="s">
        <v>2723</v>
      </c>
      <c r="C1178" s="71" t="s">
        <v>2906</v>
      </c>
      <c r="D1178" s="71" t="s">
        <v>2923</v>
      </c>
      <c r="E1178" s="71" t="s">
        <v>2924</v>
      </c>
      <c r="F1178" s="72">
        <v>50</v>
      </c>
      <c r="G1178" s="72">
        <v>2</v>
      </c>
      <c r="H1178" s="72">
        <v>100</v>
      </c>
    </row>
    <row r="1179" spans="1:8" x14ac:dyDescent="0.15">
      <c r="A1179" s="64">
        <v>1176</v>
      </c>
      <c r="B1179" s="71" t="s">
        <v>2723</v>
      </c>
      <c r="C1179" s="71" t="s">
        <v>2906</v>
      </c>
      <c r="D1179" s="71" t="s">
        <v>2925</v>
      </c>
      <c r="E1179" s="71" t="s">
        <v>2926</v>
      </c>
      <c r="F1179" s="72">
        <v>150</v>
      </c>
      <c r="G1179" s="72">
        <v>4</v>
      </c>
      <c r="H1179" s="72">
        <v>600</v>
      </c>
    </row>
    <row r="1180" spans="1:8" x14ac:dyDescent="0.15">
      <c r="A1180" s="64">
        <v>1177</v>
      </c>
      <c r="B1180" s="71" t="s">
        <v>2723</v>
      </c>
      <c r="C1180" s="71" t="s">
        <v>2906</v>
      </c>
      <c r="D1180" s="71" t="s">
        <v>2927</v>
      </c>
      <c r="E1180" s="71" t="s">
        <v>2928</v>
      </c>
      <c r="F1180" s="72"/>
      <c r="G1180" s="72"/>
      <c r="H1180" s="72">
        <v>400</v>
      </c>
    </row>
    <row r="1181" spans="1:8" x14ac:dyDescent="0.15">
      <c r="A1181" s="64">
        <v>1178</v>
      </c>
      <c r="B1181" s="71" t="s">
        <v>2723</v>
      </c>
      <c r="C1181" s="71" t="s">
        <v>2906</v>
      </c>
      <c r="D1181" s="71" t="s">
        <v>2929</v>
      </c>
      <c r="E1181" s="71" t="s">
        <v>2930</v>
      </c>
      <c r="F1181" s="72"/>
      <c r="G1181" s="72"/>
      <c r="H1181" s="72">
        <v>30</v>
      </c>
    </row>
    <row r="1182" spans="1:8" x14ac:dyDescent="0.15">
      <c r="A1182" s="64">
        <v>1179</v>
      </c>
      <c r="B1182" s="71" t="s">
        <v>2723</v>
      </c>
      <c r="C1182" s="71" t="s">
        <v>2906</v>
      </c>
      <c r="D1182" s="71" t="s">
        <v>2931</v>
      </c>
      <c r="E1182" s="71" t="s">
        <v>2932</v>
      </c>
      <c r="F1182" s="72"/>
      <c r="G1182" s="72"/>
      <c r="H1182" s="72">
        <v>1600</v>
      </c>
    </row>
    <row r="1183" spans="1:8" x14ac:dyDescent="0.15">
      <c r="A1183" s="64">
        <v>1180</v>
      </c>
      <c r="B1183" s="71" t="s">
        <v>2723</v>
      </c>
      <c r="C1183" s="71" t="s">
        <v>2906</v>
      </c>
      <c r="D1183" s="71" t="s">
        <v>2933</v>
      </c>
      <c r="E1183" s="71" t="s">
        <v>2934</v>
      </c>
      <c r="F1183" s="72"/>
      <c r="G1183" s="72"/>
      <c r="H1183" s="72">
        <v>200</v>
      </c>
    </row>
    <row r="1184" spans="1:8" x14ac:dyDescent="0.15">
      <c r="A1184" s="64">
        <v>1181</v>
      </c>
      <c r="B1184" s="71" t="s">
        <v>2723</v>
      </c>
      <c r="C1184" s="71" t="s">
        <v>2906</v>
      </c>
      <c r="D1184" s="71" t="s">
        <v>2935</v>
      </c>
      <c r="E1184" s="71" t="s">
        <v>2936</v>
      </c>
      <c r="F1184" s="72"/>
      <c r="G1184" s="72"/>
      <c r="H1184" s="72">
        <v>500</v>
      </c>
    </row>
    <row r="1185" spans="1:8" x14ac:dyDescent="0.15">
      <c r="A1185" s="64">
        <v>1182</v>
      </c>
      <c r="B1185" s="71" t="s">
        <v>2723</v>
      </c>
      <c r="C1185" s="71" t="s">
        <v>2906</v>
      </c>
      <c r="D1185" s="71" t="s">
        <v>2937</v>
      </c>
      <c r="E1185" s="71" t="s">
        <v>2938</v>
      </c>
      <c r="F1185" s="72">
        <v>10</v>
      </c>
      <c r="G1185" s="72">
        <v>2</v>
      </c>
      <c r="H1185" s="72">
        <v>20</v>
      </c>
    </row>
    <row r="1186" spans="1:8" x14ac:dyDescent="0.15">
      <c r="A1186" s="64">
        <v>1183</v>
      </c>
      <c r="B1186" s="71" t="s">
        <v>2723</v>
      </c>
      <c r="C1186" s="71" t="s">
        <v>2906</v>
      </c>
      <c r="D1186" s="71" t="s">
        <v>2939</v>
      </c>
      <c r="E1186" s="71" t="s">
        <v>2940</v>
      </c>
      <c r="F1186" s="72">
        <v>30</v>
      </c>
      <c r="G1186" s="72">
        <v>1</v>
      </c>
      <c r="H1186" s="72">
        <v>30</v>
      </c>
    </row>
    <row r="1187" spans="1:8" x14ac:dyDescent="0.15">
      <c r="A1187" s="64">
        <v>1184</v>
      </c>
      <c r="B1187" s="71" t="s">
        <v>2723</v>
      </c>
      <c r="C1187" s="71" t="s">
        <v>2906</v>
      </c>
      <c r="D1187" s="71" t="s">
        <v>2941</v>
      </c>
      <c r="E1187" s="71" t="s">
        <v>2942</v>
      </c>
      <c r="F1187" s="72">
        <v>50</v>
      </c>
      <c r="G1187" s="72">
        <v>1</v>
      </c>
      <c r="H1187" s="72">
        <v>50</v>
      </c>
    </row>
    <row r="1188" spans="1:8" x14ac:dyDescent="0.15">
      <c r="A1188" s="64">
        <v>1185</v>
      </c>
      <c r="B1188" s="71" t="s">
        <v>2723</v>
      </c>
      <c r="C1188" s="71" t="s">
        <v>2906</v>
      </c>
      <c r="D1188" s="71" t="s">
        <v>2943</v>
      </c>
      <c r="E1188" s="71" t="s">
        <v>2926</v>
      </c>
      <c r="F1188" s="72">
        <v>4</v>
      </c>
      <c r="G1188" s="72">
        <v>4</v>
      </c>
      <c r="H1188" s="72">
        <v>16</v>
      </c>
    </row>
    <row r="1189" spans="1:8" x14ac:dyDescent="0.15">
      <c r="A1189" s="64">
        <v>1186</v>
      </c>
      <c r="B1189" s="71" t="s">
        <v>2723</v>
      </c>
      <c r="C1189" s="71" t="s">
        <v>2906</v>
      </c>
      <c r="D1189" s="71" t="s">
        <v>2944</v>
      </c>
      <c r="E1189" s="71" t="s">
        <v>2945</v>
      </c>
      <c r="F1189" s="72">
        <v>80</v>
      </c>
      <c r="G1189" s="72">
        <v>4</v>
      </c>
      <c r="H1189" s="72">
        <v>320</v>
      </c>
    </row>
    <row r="1190" spans="1:8" x14ac:dyDescent="0.15">
      <c r="A1190" s="64">
        <v>1187</v>
      </c>
      <c r="B1190" s="71" t="s">
        <v>2723</v>
      </c>
      <c r="C1190" s="71" t="s">
        <v>2906</v>
      </c>
      <c r="D1190" s="71" t="s">
        <v>2946</v>
      </c>
      <c r="E1190" s="71" t="s">
        <v>2947</v>
      </c>
      <c r="F1190" s="72">
        <v>10</v>
      </c>
      <c r="G1190" s="72">
        <v>0.5</v>
      </c>
      <c r="H1190" s="72">
        <v>5</v>
      </c>
    </row>
    <row r="1191" spans="1:8" x14ac:dyDescent="0.15">
      <c r="A1191" s="64">
        <v>1188</v>
      </c>
      <c r="B1191" s="71" t="s">
        <v>2723</v>
      </c>
      <c r="C1191" s="71" t="s">
        <v>2948</v>
      </c>
      <c r="D1191" s="71" t="s">
        <v>2949</v>
      </c>
      <c r="E1191" s="71" t="s">
        <v>2950</v>
      </c>
      <c r="F1191" s="72"/>
      <c r="G1191" s="72"/>
      <c r="H1191" s="72">
        <v>4500</v>
      </c>
    </row>
    <row r="1192" spans="1:8" x14ac:dyDescent="0.15">
      <c r="A1192" s="64">
        <v>1189</v>
      </c>
      <c r="B1192" s="71" t="s">
        <v>2723</v>
      </c>
      <c r="C1192" s="71" t="s">
        <v>2948</v>
      </c>
      <c r="D1192" s="71" t="s">
        <v>2951</v>
      </c>
      <c r="E1192" s="71" t="s">
        <v>2952</v>
      </c>
      <c r="F1192" s="72"/>
      <c r="G1192" s="72"/>
      <c r="H1192" s="72">
        <v>1800</v>
      </c>
    </row>
    <row r="1193" spans="1:8" x14ac:dyDescent="0.15">
      <c r="A1193" s="64">
        <v>1190</v>
      </c>
      <c r="B1193" s="71" t="s">
        <v>2723</v>
      </c>
      <c r="C1193" s="71" t="s">
        <v>2948</v>
      </c>
      <c r="D1193" s="71" t="s">
        <v>2953</v>
      </c>
      <c r="E1193" s="71" t="s">
        <v>2954</v>
      </c>
      <c r="F1193" s="72"/>
      <c r="G1193" s="72"/>
      <c r="H1193" s="72">
        <v>1300</v>
      </c>
    </row>
    <row r="1194" spans="1:8" x14ac:dyDescent="0.15">
      <c r="A1194" s="64">
        <v>1191</v>
      </c>
      <c r="B1194" s="71" t="s">
        <v>2723</v>
      </c>
      <c r="C1194" s="71" t="s">
        <v>2948</v>
      </c>
      <c r="D1194" s="71" t="s">
        <v>2955</v>
      </c>
      <c r="E1194" s="71" t="s">
        <v>2956</v>
      </c>
      <c r="F1194" s="72"/>
      <c r="G1194" s="72"/>
      <c r="H1194" s="72">
        <v>1200</v>
      </c>
    </row>
    <row r="1195" spans="1:8" x14ac:dyDescent="0.15">
      <c r="A1195" s="64">
        <v>1192</v>
      </c>
      <c r="B1195" s="71" t="s">
        <v>2723</v>
      </c>
      <c r="C1195" s="71" t="s">
        <v>2948</v>
      </c>
      <c r="D1195" s="71" t="s">
        <v>2957</v>
      </c>
      <c r="E1195" s="71" t="s">
        <v>2958</v>
      </c>
      <c r="F1195" s="72"/>
      <c r="G1195" s="72"/>
      <c r="H1195" s="72">
        <v>900</v>
      </c>
    </row>
    <row r="1196" spans="1:8" x14ac:dyDescent="0.15">
      <c r="A1196" s="64">
        <v>1193</v>
      </c>
      <c r="B1196" s="71" t="s">
        <v>2723</v>
      </c>
      <c r="C1196" s="71" t="s">
        <v>2948</v>
      </c>
      <c r="D1196" s="71" t="s">
        <v>2959</v>
      </c>
      <c r="E1196" s="71" t="s">
        <v>2960</v>
      </c>
      <c r="F1196" s="72"/>
      <c r="G1196" s="72"/>
      <c r="H1196" s="72">
        <v>1500</v>
      </c>
    </row>
    <row r="1197" spans="1:8" x14ac:dyDescent="0.15">
      <c r="A1197" s="64">
        <v>1194</v>
      </c>
      <c r="B1197" s="71" t="s">
        <v>2723</v>
      </c>
      <c r="C1197" s="71" t="s">
        <v>2948</v>
      </c>
      <c r="D1197" s="71" t="s">
        <v>2961</v>
      </c>
      <c r="E1197" s="71" t="s">
        <v>2962</v>
      </c>
      <c r="F1197" s="72"/>
      <c r="G1197" s="72"/>
      <c r="H1197" s="72">
        <v>100</v>
      </c>
    </row>
    <row r="1198" spans="1:8" x14ac:dyDescent="0.15">
      <c r="A1198" s="64">
        <v>1195</v>
      </c>
      <c r="B1198" s="71" t="s">
        <v>2723</v>
      </c>
      <c r="C1198" s="71" t="s">
        <v>2948</v>
      </c>
      <c r="D1198" s="71" t="s">
        <v>2963</v>
      </c>
      <c r="E1198" s="71" t="s">
        <v>2964</v>
      </c>
      <c r="F1198" s="72"/>
      <c r="G1198" s="72"/>
      <c r="H1198" s="72">
        <v>200</v>
      </c>
    </row>
    <row r="1199" spans="1:8" x14ac:dyDescent="0.15">
      <c r="A1199" s="64">
        <v>1196</v>
      </c>
      <c r="B1199" s="71" t="s">
        <v>2723</v>
      </c>
      <c r="C1199" s="71" t="s">
        <v>2948</v>
      </c>
      <c r="D1199" s="71" t="s">
        <v>2965</v>
      </c>
      <c r="E1199" s="71" t="s">
        <v>2966</v>
      </c>
      <c r="F1199" s="72"/>
      <c r="G1199" s="72"/>
      <c r="H1199" s="72">
        <v>1200</v>
      </c>
    </row>
    <row r="1200" spans="1:8" x14ac:dyDescent="0.15">
      <c r="A1200" s="64">
        <v>1197</v>
      </c>
      <c r="B1200" s="71" t="s">
        <v>2723</v>
      </c>
      <c r="C1200" s="71" t="s">
        <v>2948</v>
      </c>
      <c r="D1200" s="71" t="s">
        <v>2967</v>
      </c>
      <c r="E1200" s="71" t="s">
        <v>2968</v>
      </c>
      <c r="F1200" s="72"/>
      <c r="G1200" s="72"/>
      <c r="H1200" s="72">
        <v>1000</v>
      </c>
    </row>
    <row r="1201" spans="1:8" x14ac:dyDescent="0.15">
      <c r="A1201" s="64">
        <v>1198</v>
      </c>
      <c r="B1201" s="71" t="s">
        <v>2723</v>
      </c>
      <c r="C1201" s="71" t="s">
        <v>2948</v>
      </c>
      <c r="D1201" s="71" t="s">
        <v>2969</v>
      </c>
      <c r="E1201" s="71" t="s">
        <v>2970</v>
      </c>
      <c r="F1201" s="72"/>
      <c r="G1201" s="72"/>
      <c r="H1201" s="72">
        <v>1100</v>
      </c>
    </row>
    <row r="1202" spans="1:8" x14ac:dyDescent="0.15">
      <c r="A1202" s="64">
        <v>1199</v>
      </c>
      <c r="B1202" s="71" t="s">
        <v>2723</v>
      </c>
      <c r="C1202" s="71" t="s">
        <v>2948</v>
      </c>
      <c r="D1202" s="71" t="s">
        <v>2971</v>
      </c>
      <c r="E1202" s="71" t="s">
        <v>2972</v>
      </c>
      <c r="F1202" s="72"/>
      <c r="G1202" s="72"/>
      <c r="H1202" s="72">
        <v>500</v>
      </c>
    </row>
    <row r="1203" spans="1:8" x14ac:dyDescent="0.15">
      <c r="A1203" s="64">
        <v>1200</v>
      </c>
      <c r="B1203" s="71" t="s">
        <v>2723</v>
      </c>
      <c r="C1203" s="71" t="s">
        <v>2948</v>
      </c>
      <c r="D1203" s="71" t="s">
        <v>2973</v>
      </c>
      <c r="E1203" s="71" t="s">
        <v>2974</v>
      </c>
      <c r="F1203" s="72"/>
      <c r="G1203" s="72"/>
      <c r="H1203" s="72">
        <v>500</v>
      </c>
    </row>
    <row r="1204" spans="1:8" x14ac:dyDescent="0.15">
      <c r="A1204" s="64">
        <v>1201</v>
      </c>
      <c r="B1204" s="71" t="s">
        <v>2723</v>
      </c>
      <c r="C1204" s="71" t="s">
        <v>2948</v>
      </c>
      <c r="D1204" s="71" t="s">
        <v>2975</v>
      </c>
      <c r="E1204" s="71" t="s">
        <v>2976</v>
      </c>
      <c r="F1204" s="72"/>
      <c r="G1204" s="72"/>
      <c r="H1204" s="72">
        <v>400</v>
      </c>
    </row>
    <row r="1205" spans="1:8" x14ac:dyDescent="0.15">
      <c r="A1205" s="64">
        <v>1202</v>
      </c>
      <c r="B1205" s="71" t="s">
        <v>2723</v>
      </c>
      <c r="C1205" s="71" t="s">
        <v>2948</v>
      </c>
      <c r="D1205" s="71" t="s">
        <v>2977</v>
      </c>
      <c r="E1205" s="71" t="s">
        <v>2978</v>
      </c>
      <c r="F1205" s="72"/>
      <c r="G1205" s="72"/>
      <c r="H1205" s="72">
        <v>500</v>
      </c>
    </row>
    <row r="1206" spans="1:8" x14ac:dyDescent="0.15">
      <c r="A1206" s="64">
        <v>1203</v>
      </c>
      <c r="B1206" s="71" t="s">
        <v>2723</v>
      </c>
      <c r="C1206" s="71" t="s">
        <v>2948</v>
      </c>
      <c r="D1206" s="71" t="s">
        <v>2979</v>
      </c>
      <c r="E1206" s="71" t="s">
        <v>2980</v>
      </c>
      <c r="F1206" s="72"/>
      <c r="G1206" s="72"/>
      <c r="H1206" s="72">
        <v>100</v>
      </c>
    </row>
    <row r="1207" spans="1:8" x14ac:dyDescent="0.15">
      <c r="A1207" s="64">
        <v>1204</v>
      </c>
      <c r="B1207" s="71" t="s">
        <v>2723</v>
      </c>
      <c r="C1207" s="71" t="s">
        <v>2948</v>
      </c>
      <c r="D1207" s="71" t="s">
        <v>2981</v>
      </c>
      <c r="E1207" s="71" t="s">
        <v>2980</v>
      </c>
      <c r="F1207" s="72"/>
      <c r="G1207" s="72"/>
      <c r="H1207" s="72">
        <v>100</v>
      </c>
    </row>
    <row r="1208" spans="1:8" x14ac:dyDescent="0.15">
      <c r="A1208" s="64">
        <v>1205</v>
      </c>
      <c r="B1208" s="71" t="s">
        <v>2723</v>
      </c>
      <c r="C1208" s="71" t="s">
        <v>2948</v>
      </c>
      <c r="D1208" s="71" t="s">
        <v>2982</v>
      </c>
      <c r="E1208" s="71" t="s">
        <v>2983</v>
      </c>
      <c r="F1208" s="72"/>
      <c r="G1208" s="72"/>
      <c r="H1208" s="72">
        <v>100</v>
      </c>
    </row>
    <row r="1209" spans="1:8" x14ac:dyDescent="0.15">
      <c r="A1209" s="64">
        <v>1206</v>
      </c>
      <c r="B1209" s="71" t="s">
        <v>2723</v>
      </c>
      <c r="C1209" s="71" t="s">
        <v>2948</v>
      </c>
      <c r="D1209" s="71" t="s">
        <v>2984</v>
      </c>
      <c r="E1209" s="71" t="s">
        <v>2983</v>
      </c>
      <c r="F1209" s="72"/>
      <c r="G1209" s="72"/>
      <c r="H1209" s="72">
        <v>100</v>
      </c>
    </row>
    <row r="1210" spans="1:8" x14ac:dyDescent="0.15">
      <c r="A1210" s="64">
        <v>1207</v>
      </c>
      <c r="B1210" s="71" t="s">
        <v>2723</v>
      </c>
      <c r="C1210" s="71" t="s">
        <v>2948</v>
      </c>
      <c r="D1210" s="71" t="s">
        <v>2985</v>
      </c>
      <c r="E1210" s="71" t="s">
        <v>2986</v>
      </c>
      <c r="F1210" s="72"/>
      <c r="G1210" s="72"/>
      <c r="H1210" s="72">
        <v>200</v>
      </c>
    </row>
    <row r="1211" spans="1:8" x14ac:dyDescent="0.15">
      <c r="A1211" s="64">
        <v>1208</v>
      </c>
      <c r="B1211" s="71" t="s">
        <v>2723</v>
      </c>
      <c r="C1211" s="71" t="s">
        <v>2948</v>
      </c>
      <c r="D1211" s="71" t="s">
        <v>2987</v>
      </c>
      <c r="E1211" s="71" t="s">
        <v>2986</v>
      </c>
      <c r="F1211" s="72"/>
      <c r="G1211" s="72"/>
      <c r="H1211" s="72">
        <v>200</v>
      </c>
    </row>
    <row r="1212" spans="1:8" x14ac:dyDescent="0.15">
      <c r="A1212" s="64">
        <v>1209</v>
      </c>
      <c r="B1212" s="71" t="s">
        <v>2723</v>
      </c>
      <c r="C1212" s="71" t="s">
        <v>2948</v>
      </c>
      <c r="D1212" s="133" t="s">
        <v>4371</v>
      </c>
      <c r="E1212" s="71" t="s">
        <v>2988</v>
      </c>
      <c r="F1212" s="72"/>
      <c r="G1212" s="72"/>
      <c r="H1212" s="72">
        <v>200</v>
      </c>
    </row>
    <row r="1213" spans="1:8" x14ac:dyDescent="0.15">
      <c r="A1213" s="64">
        <v>1210</v>
      </c>
      <c r="B1213" s="71" t="s">
        <v>2723</v>
      </c>
      <c r="C1213" s="71" t="s">
        <v>2948</v>
      </c>
      <c r="D1213" s="71" t="s">
        <v>1261</v>
      </c>
      <c r="E1213" s="71" t="s">
        <v>2988</v>
      </c>
      <c r="F1213" s="72"/>
      <c r="G1213" s="72"/>
      <c r="H1213" s="72">
        <v>100</v>
      </c>
    </row>
    <row r="1214" spans="1:8" x14ac:dyDescent="0.15">
      <c r="A1214" s="64">
        <v>1211</v>
      </c>
      <c r="B1214" s="71" t="s">
        <v>2723</v>
      </c>
      <c r="C1214" s="71" t="s">
        <v>2948</v>
      </c>
      <c r="D1214" s="71" t="s">
        <v>2989</v>
      </c>
      <c r="E1214" s="71" t="s">
        <v>2988</v>
      </c>
      <c r="F1214" s="72"/>
      <c r="G1214" s="72"/>
      <c r="H1214" s="72">
        <v>100</v>
      </c>
    </row>
    <row r="1215" spans="1:8" x14ac:dyDescent="0.15">
      <c r="A1215" s="64">
        <v>1212</v>
      </c>
      <c r="B1215" s="71" t="s">
        <v>2723</v>
      </c>
      <c r="C1215" s="71" t="s">
        <v>2948</v>
      </c>
      <c r="D1215" s="71" t="s">
        <v>2868</v>
      </c>
      <c r="E1215" s="71" t="s">
        <v>2990</v>
      </c>
      <c r="F1215" s="72"/>
      <c r="G1215" s="72"/>
      <c r="H1215" s="72">
        <v>200</v>
      </c>
    </row>
    <row r="1216" spans="1:8" x14ac:dyDescent="0.15">
      <c r="A1216" s="64">
        <v>1213</v>
      </c>
      <c r="B1216" s="71" t="s">
        <v>2723</v>
      </c>
      <c r="C1216" s="71" t="s">
        <v>2948</v>
      </c>
      <c r="D1216" s="71" t="s">
        <v>2991</v>
      </c>
      <c r="E1216" s="71" t="s">
        <v>2990</v>
      </c>
      <c r="F1216" s="72"/>
      <c r="G1216" s="72"/>
      <c r="H1216" s="72">
        <v>200</v>
      </c>
    </row>
    <row r="1217" spans="1:8" x14ac:dyDescent="0.15">
      <c r="A1217" s="64">
        <v>1214</v>
      </c>
      <c r="B1217" s="71" t="s">
        <v>2723</v>
      </c>
      <c r="C1217" s="71" t="s">
        <v>2948</v>
      </c>
      <c r="D1217" s="71" t="s">
        <v>2992</v>
      </c>
      <c r="E1217" s="71" t="s">
        <v>2990</v>
      </c>
      <c r="F1217" s="72"/>
      <c r="G1217" s="72"/>
      <c r="H1217" s="72">
        <v>200</v>
      </c>
    </row>
    <row r="1218" spans="1:8" x14ac:dyDescent="0.15">
      <c r="A1218" s="64">
        <v>1215</v>
      </c>
      <c r="B1218" s="71" t="s">
        <v>2723</v>
      </c>
      <c r="C1218" s="71" t="s">
        <v>2948</v>
      </c>
      <c r="D1218" s="71" t="s">
        <v>2993</v>
      </c>
      <c r="E1218" s="71" t="s">
        <v>2994</v>
      </c>
      <c r="F1218" s="72"/>
      <c r="G1218" s="72"/>
      <c r="H1218" s="72">
        <v>200</v>
      </c>
    </row>
    <row r="1219" spans="1:8" x14ac:dyDescent="0.15">
      <c r="A1219" s="64">
        <v>1216</v>
      </c>
      <c r="B1219" s="71" t="s">
        <v>2723</v>
      </c>
      <c r="C1219" s="71" t="s">
        <v>2948</v>
      </c>
      <c r="D1219" s="71" t="s">
        <v>1094</v>
      </c>
      <c r="E1219" s="71" t="s">
        <v>2994</v>
      </c>
      <c r="F1219" s="72"/>
      <c r="G1219" s="72"/>
      <c r="H1219" s="72">
        <v>100</v>
      </c>
    </row>
    <row r="1220" spans="1:8" x14ac:dyDescent="0.15">
      <c r="A1220" s="64">
        <v>1217</v>
      </c>
      <c r="B1220" s="71" t="s">
        <v>2723</v>
      </c>
      <c r="C1220" s="71" t="s">
        <v>2948</v>
      </c>
      <c r="D1220" s="71" t="s">
        <v>2995</v>
      </c>
      <c r="E1220" s="71" t="s">
        <v>2994</v>
      </c>
      <c r="F1220" s="72"/>
      <c r="G1220" s="72"/>
      <c r="H1220" s="72">
        <v>100</v>
      </c>
    </row>
    <row r="1221" spans="1:8" x14ac:dyDescent="0.15">
      <c r="A1221" s="64">
        <v>1218</v>
      </c>
      <c r="B1221" s="71" t="s">
        <v>2723</v>
      </c>
      <c r="C1221" s="71" t="s">
        <v>2948</v>
      </c>
      <c r="D1221" s="71" t="s">
        <v>2996</v>
      </c>
      <c r="E1221" s="71" t="s">
        <v>2990</v>
      </c>
      <c r="F1221" s="72"/>
      <c r="G1221" s="72"/>
      <c r="H1221" s="72">
        <v>300</v>
      </c>
    </row>
    <row r="1222" spans="1:8" x14ac:dyDescent="0.15">
      <c r="A1222" s="64">
        <v>1219</v>
      </c>
      <c r="B1222" s="71" t="s">
        <v>2723</v>
      </c>
      <c r="C1222" s="71" t="s">
        <v>2948</v>
      </c>
      <c r="D1222" s="71" t="s">
        <v>2757</v>
      </c>
      <c r="E1222" s="71" t="s">
        <v>2988</v>
      </c>
      <c r="F1222" s="72"/>
      <c r="G1222" s="72"/>
      <c r="H1222" s="72">
        <v>100</v>
      </c>
    </row>
    <row r="1223" spans="1:8" x14ac:dyDescent="0.15">
      <c r="A1223" s="64">
        <v>1220</v>
      </c>
      <c r="B1223" s="71" t="s">
        <v>2723</v>
      </c>
      <c r="C1223" s="71" t="s">
        <v>2948</v>
      </c>
      <c r="D1223" s="71" t="s">
        <v>2997</v>
      </c>
      <c r="E1223" s="71" t="s">
        <v>2988</v>
      </c>
      <c r="F1223" s="72"/>
      <c r="G1223" s="72"/>
      <c r="H1223" s="72">
        <v>100</v>
      </c>
    </row>
    <row r="1224" spans="1:8" x14ac:dyDescent="0.15">
      <c r="A1224" s="64">
        <v>1221</v>
      </c>
      <c r="B1224" s="71" t="s">
        <v>2723</v>
      </c>
      <c r="C1224" s="71" t="s">
        <v>2948</v>
      </c>
      <c r="D1224" s="71" t="s">
        <v>2998</v>
      </c>
      <c r="E1224" s="73" t="s">
        <v>2988</v>
      </c>
      <c r="F1224" s="72"/>
      <c r="G1224" s="72"/>
      <c r="H1224" s="74">
        <v>100</v>
      </c>
    </row>
    <row r="1225" spans="1:8" x14ac:dyDescent="0.15">
      <c r="A1225" s="64">
        <v>1222</v>
      </c>
      <c r="B1225" s="71" t="s">
        <v>2723</v>
      </c>
      <c r="C1225" s="71" t="s">
        <v>2948</v>
      </c>
      <c r="D1225" s="75" t="s">
        <v>2997</v>
      </c>
      <c r="E1225" s="76" t="s">
        <v>2999</v>
      </c>
      <c r="F1225" s="77"/>
      <c r="G1225" s="78"/>
      <c r="H1225" s="79">
        <v>200</v>
      </c>
    </row>
    <row r="1226" spans="1:8" x14ac:dyDescent="0.15">
      <c r="A1226" s="64">
        <v>1223</v>
      </c>
      <c r="B1226" s="71" t="s">
        <v>2723</v>
      </c>
      <c r="C1226" s="71" t="s">
        <v>2948</v>
      </c>
      <c r="D1226" s="75" t="s">
        <v>3000</v>
      </c>
      <c r="E1226" s="76" t="s">
        <v>3001</v>
      </c>
      <c r="F1226" s="77"/>
      <c r="G1226" s="78"/>
      <c r="H1226" s="79">
        <v>100</v>
      </c>
    </row>
    <row r="1227" spans="1:8" x14ac:dyDescent="0.15">
      <c r="A1227" s="64">
        <v>1224</v>
      </c>
      <c r="B1227" s="71" t="s">
        <v>2723</v>
      </c>
      <c r="C1227" s="71" t="s">
        <v>2948</v>
      </c>
      <c r="D1227" s="75" t="s">
        <v>3002</v>
      </c>
      <c r="E1227" s="76" t="s">
        <v>3003</v>
      </c>
      <c r="F1227" s="77"/>
      <c r="G1227" s="78"/>
      <c r="H1227" s="79">
        <v>100</v>
      </c>
    </row>
    <row r="1228" spans="1:8" x14ac:dyDescent="0.15">
      <c r="A1228" s="64">
        <v>1225</v>
      </c>
      <c r="B1228" s="71" t="s">
        <v>2723</v>
      </c>
      <c r="C1228" s="71" t="s">
        <v>2948</v>
      </c>
      <c r="D1228" s="75" t="s">
        <v>3004</v>
      </c>
      <c r="E1228" s="76" t="s">
        <v>3005</v>
      </c>
      <c r="F1228" s="77"/>
      <c r="G1228" s="78"/>
      <c r="H1228" s="79">
        <v>100</v>
      </c>
    </row>
    <row r="1229" spans="1:8" x14ac:dyDescent="0.15">
      <c r="A1229" s="64">
        <v>1226</v>
      </c>
      <c r="B1229" s="71" t="s">
        <v>2723</v>
      </c>
      <c r="C1229" s="71" t="s">
        <v>2948</v>
      </c>
      <c r="D1229" s="75" t="s">
        <v>3006</v>
      </c>
      <c r="E1229" s="76" t="s">
        <v>3007</v>
      </c>
      <c r="F1229" s="77"/>
      <c r="G1229" s="78"/>
      <c r="H1229" s="79">
        <v>100</v>
      </c>
    </row>
    <row r="1230" spans="1:8" x14ac:dyDescent="0.15">
      <c r="A1230" s="64">
        <v>1227</v>
      </c>
      <c r="B1230" s="71" t="s">
        <v>2723</v>
      </c>
      <c r="C1230" s="71" t="s">
        <v>2948</v>
      </c>
      <c r="D1230" s="75" t="s">
        <v>3008</v>
      </c>
      <c r="E1230" s="76" t="s">
        <v>3009</v>
      </c>
      <c r="F1230" s="77"/>
      <c r="G1230" s="78"/>
      <c r="H1230" s="79">
        <v>100</v>
      </c>
    </row>
    <row r="1231" spans="1:8" x14ac:dyDescent="0.15">
      <c r="A1231" s="64">
        <v>1228</v>
      </c>
      <c r="B1231" s="71" t="s">
        <v>2723</v>
      </c>
      <c r="C1231" s="71" t="s">
        <v>2948</v>
      </c>
      <c r="D1231" s="75" t="s">
        <v>3010</v>
      </c>
      <c r="E1231" s="76" t="s">
        <v>3011</v>
      </c>
      <c r="F1231" s="77"/>
      <c r="G1231" s="78"/>
      <c r="H1231" s="79">
        <v>100</v>
      </c>
    </row>
    <row r="1232" spans="1:8" x14ac:dyDescent="0.15">
      <c r="A1232" s="64">
        <v>1229</v>
      </c>
      <c r="B1232" s="71" t="s">
        <v>2723</v>
      </c>
      <c r="C1232" s="71" t="s">
        <v>2948</v>
      </c>
      <c r="D1232" s="75" t="s">
        <v>3012</v>
      </c>
      <c r="E1232" s="76" t="s">
        <v>3013</v>
      </c>
      <c r="F1232" s="77"/>
      <c r="G1232" s="78"/>
      <c r="H1232" s="79">
        <v>100</v>
      </c>
    </row>
    <row r="1233" spans="1:8" x14ac:dyDescent="0.15">
      <c r="A1233" s="64">
        <v>1230</v>
      </c>
      <c r="B1233" s="71" t="s">
        <v>2723</v>
      </c>
      <c r="C1233" s="71" t="s">
        <v>2948</v>
      </c>
      <c r="D1233" s="75" t="s">
        <v>3014</v>
      </c>
      <c r="E1233" s="76" t="s">
        <v>3015</v>
      </c>
      <c r="F1233" s="77"/>
      <c r="G1233" s="78"/>
      <c r="H1233" s="79">
        <v>100</v>
      </c>
    </row>
    <row r="1234" spans="1:8" x14ac:dyDescent="0.15">
      <c r="A1234" s="64">
        <v>1231</v>
      </c>
      <c r="B1234" s="71" t="s">
        <v>2723</v>
      </c>
      <c r="C1234" s="71" t="s">
        <v>2948</v>
      </c>
      <c r="D1234" s="75" t="s">
        <v>3016</v>
      </c>
      <c r="E1234" s="76" t="s">
        <v>3017</v>
      </c>
      <c r="F1234" s="77"/>
      <c r="G1234" s="78"/>
      <c r="H1234" s="79">
        <v>100</v>
      </c>
    </row>
    <row r="1235" spans="1:8" x14ac:dyDescent="0.15">
      <c r="A1235" s="64">
        <v>1232</v>
      </c>
      <c r="B1235" s="71" t="s">
        <v>2723</v>
      </c>
      <c r="C1235" s="71" t="s">
        <v>3018</v>
      </c>
      <c r="D1235" s="71" t="s">
        <v>3019</v>
      </c>
      <c r="E1235" s="80" t="s">
        <v>3020</v>
      </c>
      <c r="F1235" s="72">
        <v>15</v>
      </c>
      <c r="G1235" s="72">
        <v>5</v>
      </c>
      <c r="H1235" s="81">
        <v>75</v>
      </c>
    </row>
    <row r="1236" spans="1:8" x14ac:dyDescent="0.15">
      <c r="A1236" s="64">
        <v>1233</v>
      </c>
      <c r="B1236" s="71" t="s">
        <v>2723</v>
      </c>
      <c r="C1236" s="71" t="s">
        <v>3018</v>
      </c>
      <c r="D1236" s="71" t="s">
        <v>3021</v>
      </c>
      <c r="E1236" s="71" t="s">
        <v>3022</v>
      </c>
      <c r="F1236" s="72">
        <v>100</v>
      </c>
      <c r="G1236" s="72">
        <v>2</v>
      </c>
      <c r="H1236" s="72">
        <v>200</v>
      </c>
    </row>
    <row r="1237" spans="1:8" x14ac:dyDescent="0.15">
      <c r="A1237" s="64">
        <v>1234</v>
      </c>
      <c r="B1237" s="71" t="s">
        <v>2723</v>
      </c>
      <c r="C1237" s="71" t="s">
        <v>3018</v>
      </c>
      <c r="D1237" s="71" t="s">
        <v>3023</v>
      </c>
      <c r="E1237" s="71" t="s">
        <v>3024</v>
      </c>
      <c r="F1237" s="72">
        <v>30</v>
      </c>
      <c r="G1237" s="72">
        <v>2</v>
      </c>
      <c r="H1237" s="72">
        <v>60</v>
      </c>
    </row>
    <row r="1238" spans="1:8" ht="31.5" x14ac:dyDescent="0.15">
      <c r="A1238" s="64">
        <v>1235</v>
      </c>
      <c r="B1238" s="71" t="s">
        <v>2723</v>
      </c>
      <c r="C1238" s="71" t="s">
        <v>3018</v>
      </c>
      <c r="D1238" s="71" t="s">
        <v>3025</v>
      </c>
      <c r="E1238" s="71" t="s">
        <v>3026</v>
      </c>
      <c r="F1238" s="72">
        <v>150</v>
      </c>
      <c r="G1238" s="72">
        <v>3</v>
      </c>
      <c r="H1238" s="72">
        <v>450</v>
      </c>
    </row>
    <row r="1239" spans="1:8" x14ac:dyDescent="0.15">
      <c r="A1239" s="64">
        <v>1236</v>
      </c>
      <c r="B1239" s="71" t="s">
        <v>2723</v>
      </c>
      <c r="C1239" s="71" t="s">
        <v>3018</v>
      </c>
      <c r="D1239" s="71" t="s">
        <v>3027</v>
      </c>
      <c r="E1239" s="71" t="s">
        <v>3028</v>
      </c>
      <c r="F1239" s="72">
        <v>150</v>
      </c>
      <c r="G1239" s="72">
        <v>2</v>
      </c>
      <c r="H1239" s="72">
        <v>300</v>
      </c>
    </row>
    <row r="1240" spans="1:8" x14ac:dyDescent="0.15">
      <c r="A1240" s="64">
        <v>1237</v>
      </c>
      <c r="B1240" s="71" t="s">
        <v>2723</v>
      </c>
      <c r="C1240" s="71" t="s">
        <v>3018</v>
      </c>
      <c r="D1240" s="71" t="s">
        <v>3029</v>
      </c>
      <c r="E1240" s="71" t="s">
        <v>3030</v>
      </c>
      <c r="F1240" s="72">
        <v>70</v>
      </c>
      <c r="G1240" s="72">
        <v>2</v>
      </c>
      <c r="H1240" s="72">
        <v>140</v>
      </c>
    </row>
    <row r="1241" spans="1:8" x14ac:dyDescent="0.15">
      <c r="A1241" s="64">
        <v>1238</v>
      </c>
      <c r="B1241" s="71" t="s">
        <v>2723</v>
      </c>
      <c r="C1241" s="71" t="s">
        <v>3018</v>
      </c>
      <c r="D1241" s="71" t="s">
        <v>3031</v>
      </c>
      <c r="E1241" s="71" t="s">
        <v>3032</v>
      </c>
      <c r="F1241" s="72">
        <v>250</v>
      </c>
      <c r="G1241" s="72">
        <v>3</v>
      </c>
      <c r="H1241" s="72">
        <v>750</v>
      </c>
    </row>
    <row r="1242" spans="1:8" x14ac:dyDescent="0.15">
      <c r="A1242" s="64">
        <v>1239</v>
      </c>
      <c r="B1242" s="71" t="s">
        <v>2723</v>
      </c>
      <c r="C1242" s="71" t="s">
        <v>3018</v>
      </c>
      <c r="D1242" s="71" t="s">
        <v>3033</v>
      </c>
      <c r="E1242" s="71" t="s">
        <v>3033</v>
      </c>
      <c r="F1242" s="72">
        <v>150</v>
      </c>
      <c r="G1242" s="72">
        <v>3</v>
      </c>
      <c r="H1242" s="72">
        <v>450</v>
      </c>
    </row>
    <row r="1243" spans="1:8" x14ac:dyDescent="0.15">
      <c r="A1243" s="64">
        <v>1240</v>
      </c>
      <c r="B1243" s="71" t="s">
        <v>2723</v>
      </c>
      <c r="C1243" s="71" t="s">
        <v>3018</v>
      </c>
      <c r="D1243" s="71" t="s">
        <v>3034</v>
      </c>
      <c r="E1243" s="71" t="s">
        <v>3035</v>
      </c>
      <c r="F1243" s="72">
        <v>250</v>
      </c>
      <c r="G1243" s="72">
        <v>5</v>
      </c>
      <c r="H1243" s="72">
        <v>1250</v>
      </c>
    </row>
    <row r="1244" spans="1:8" x14ac:dyDescent="0.15">
      <c r="A1244" s="64">
        <v>1241</v>
      </c>
      <c r="B1244" s="71" t="s">
        <v>2723</v>
      </c>
      <c r="C1244" s="71" t="s">
        <v>3018</v>
      </c>
      <c r="D1244" s="71" t="s">
        <v>3036</v>
      </c>
      <c r="E1244" s="71" t="s">
        <v>3037</v>
      </c>
      <c r="F1244" s="72">
        <v>100</v>
      </c>
      <c r="G1244" s="72">
        <v>2.5</v>
      </c>
      <c r="H1244" s="72">
        <v>250</v>
      </c>
    </row>
    <row r="1245" spans="1:8" x14ac:dyDescent="0.15">
      <c r="A1245" s="64">
        <v>1242</v>
      </c>
      <c r="B1245" s="71" t="s">
        <v>2723</v>
      </c>
      <c r="C1245" s="71" t="s">
        <v>3018</v>
      </c>
      <c r="D1245" s="71" t="s">
        <v>3038</v>
      </c>
      <c r="E1245" s="71" t="s">
        <v>3038</v>
      </c>
      <c r="F1245" s="72">
        <v>100</v>
      </c>
      <c r="G1245" s="72">
        <v>2</v>
      </c>
      <c r="H1245" s="72">
        <v>200</v>
      </c>
    </row>
    <row r="1246" spans="1:8" x14ac:dyDescent="0.15">
      <c r="A1246" s="64">
        <v>1243</v>
      </c>
      <c r="B1246" s="71" t="s">
        <v>2723</v>
      </c>
      <c r="C1246" s="71" t="s">
        <v>3018</v>
      </c>
      <c r="D1246" s="71" t="s">
        <v>3039</v>
      </c>
      <c r="E1246" s="71" t="s">
        <v>3040</v>
      </c>
      <c r="F1246" s="72">
        <v>30</v>
      </c>
      <c r="G1246" s="72">
        <v>1.5</v>
      </c>
      <c r="H1246" s="72">
        <v>45</v>
      </c>
    </row>
    <row r="1247" spans="1:8" ht="31.5" x14ac:dyDescent="0.15">
      <c r="A1247" s="64">
        <v>1244</v>
      </c>
      <c r="B1247" s="71" t="s">
        <v>2723</v>
      </c>
      <c r="C1247" s="71" t="s">
        <v>3018</v>
      </c>
      <c r="D1247" s="71" t="s">
        <v>3041</v>
      </c>
      <c r="E1247" s="71" t="s">
        <v>3042</v>
      </c>
      <c r="F1247" s="72">
        <v>500</v>
      </c>
      <c r="G1247" s="72">
        <v>6</v>
      </c>
      <c r="H1247" s="72">
        <v>3000</v>
      </c>
    </row>
    <row r="1248" spans="1:8" x14ac:dyDescent="0.15">
      <c r="A1248" s="64">
        <v>1245</v>
      </c>
      <c r="B1248" s="71" t="s">
        <v>2723</v>
      </c>
      <c r="C1248" s="71" t="s">
        <v>3018</v>
      </c>
      <c r="D1248" s="71" t="s">
        <v>3043</v>
      </c>
      <c r="E1248" s="71" t="s">
        <v>3044</v>
      </c>
      <c r="F1248" s="72">
        <v>150</v>
      </c>
      <c r="G1248" s="72">
        <v>4</v>
      </c>
      <c r="H1248" s="72">
        <v>600</v>
      </c>
    </row>
    <row r="1249" spans="1:8" x14ac:dyDescent="0.15">
      <c r="A1249" s="64">
        <v>1246</v>
      </c>
      <c r="B1249" s="71" t="s">
        <v>2723</v>
      </c>
      <c r="C1249" s="71" t="s">
        <v>3018</v>
      </c>
      <c r="D1249" s="71" t="s">
        <v>3045</v>
      </c>
      <c r="E1249" s="71" t="s">
        <v>3046</v>
      </c>
      <c r="F1249" s="72">
        <v>200</v>
      </c>
      <c r="G1249" s="72">
        <v>1.5</v>
      </c>
      <c r="H1249" s="72">
        <v>300</v>
      </c>
    </row>
    <row r="1250" spans="1:8" x14ac:dyDescent="0.15">
      <c r="A1250" s="64">
        <v>1247</v>
      </c>
      <c r="B1250" s="71" t="s">
        <v>2723</v>
      </c>
      <c r="C1250" s="71" t="s">
        <v>3018</v>
      </c>
      <c r="D1250" s="71" t="s">
        <v>3047</v>
      </c>
      <c r="E1250" s="71" t="s">
        <v>3048</v>
      </c>
      <c r="F1250" s="72">
        <v>300</v>
      </c>
      <c r="G1250" s="72">
        <v>2.5</v>
      </c>
      <c r="H1250" s="72">
        <v>750</v>
      </c>
    </row>
    <row r="1251" spans="1:8" x14ac:dyDescent="0.15">
      <c r="A1251" s="64">
        <v>1248</v>
      </c>
      <c r="B1251" s="71" t="s">
        <v>2723</v>
      </c>
      <c r="C1251" s="71" t="s">
        <v>3018</v>
      </c>
      <c r="D1251" s="71" t="s">
        <v>3047</v>
      </c>
      <c r="E1251" s="71" t="s">
        <v>3049</v>
      </c>
      <c r="F1251" s="72">
        <v>400</v>
      </c>
      <c r="G1251" s="72">
        <v>7</v>
      </c>
      <c r="H1251" s="72">
        <v>2800</v>
      </c>
    </row>
    <row r="1252" spans="1:8" x14ac:dyDescent="0.15">
      <c r="A1252" s="64">
        <v>1249</v>
      </c>
      <c r="B1252" s="71" t="s">
        <v>2723</v>
      </c>
      <c r="C1252" s="71" t="s">
        <v>3018</v>
      </c>
      <c r="D1252" s="71" t="s">
        <v>3050</v>
      </c>
      <c r="E1252" s="71" t="s">
        <v>3051</v>
      </c>
      <c r="F1252" s="72">
        <v>200</v>
      </c>
      <c r="G1252" s="72">
        <v>1.5</v>
      </c>
      <c r="H1252" s="72">
        <v>300</v>
      </c>
    </row>
    <row r="1253" spans="1:8" x14ac:dyDescent="0.15">
      <c r="A1253" s="64">
        <v>1250</v>
      </c>
      <c r="B1253" s="71" t="s">
        <v>2723</v>
      </c>
      <c r="C1253" s="71" t="s">
        <v>3018</v>
      </c>
      <c r="D1253" s="71" t="s">
        <v>3052</v>
      </c>
      <c r="E1253" s="71" t="s">
        <v>3053</v>
      </c>
      <c r="F1253" s="72">
        <v>200</v>
      </c>
      <c r="G1253" s="72">
        <v>2</v>
      </c>
      <c r="H1253" s="72">
        <v>400</v>
      </c>
    </row>
    <row r="1254" spans="1:8" x14ac:dyDescent="0.15">
      <c r="A1254" s="64">
        <v>1251</v>
      </c>
      <c r="B1254" s="71" t="s">
        <v>2723</v>
      </c>
      <c r="C1254" s="71" t="s">
        <v>3018</v>
      </c>
      <c r="D1254" s="71" t="s">
        <v>3054</v>
      </c>
      <c r="E1254" s="71" t="s">
        <v>3055</v>
      </c>
      <c r="F1254" s="72">
        <v>150</v>
      </c>
      <c r="G1254" s="72">
        <v>2</v>
      </c>
      <c r="H1254" s="72">
        <v>300</v>
      </c>
    </row>
    <row r="1255" spans="1:8" ht="31.5" x14ac:dyDescent="0.15">
      <c r="A1255" s="64">
        <v>1252</v>
      </c>
      <c r="B1255" s="71" t="s">
        <v>2723</v>
      </c>
      <c r="C1255" s="71" t="s">
        <v>3018</v>
      </c>
      <c r="D1255" s="71" t="s">
        <v>3056</v>
      </c>
      <c r="E1255" s="71" t="s">
        <v>3057</v>
      </c>
      <c r="F1255" s="72">
        <v>600</v>
      </c>
      <c r="G1255" s="72">
        <v>5</v>
      </c>
      <c r="H1255" s="72">
        <v>3000</v>
      </c>
    </row>
    <row r="1256" spans="1:8" ht="31.5" x14ac:dyDescent="0.15">
      <c r="A1256" s="64">
        <v>1253</v>
      </c>
      <c r="B1256" s="71" t="s">
        <v>2723</v>
      </c>
      <c r="C1256" s="71" t="s">
        <v>3018</v>
      </c>
      <c r="D1256" s="71" t="s">
        <v>3058</v>
      </c>
      <c r="E1256" s="71" t="s">
        <v>3059</v>
      </c>
      <c r="F1256" s="72">
        <v>100</v>
      </c>
      <c r="G1256" s="72">
        <v>7</v>
      </c>
      <c r="H1256" s="72">
        <v>700</v>
      </c>
    </row>
    <row r="1257" spans="1:8" x14ac:dyDescent="0.15">
      <c r="A1257" s="64">
        <v>1254</v>
      </c>
      <c r="B1257" s="71" t="s">
        <v>2723</v>
      </c>
      <c r="C1257" s="71" t="s">
        <v>3018</v>
      </c>
      <c r="D1257" s="71" t="s">
        <v>3060</v>
      </c>
      <c r="E1257" s="71" t="s">
        <v>3061</v>
      </c>
      <c r="F1257" s="72">
        <v>200</v>
      </c>
      <c r="G1257" s="72">
        <v>4</v>
      </c>
      <c r="H1257" s="72">
        <v>800</v>
      </c>
    </row>
    <row r="1258" spans="1:8" x14ac:dyDescent="0.15">
      <c r="A1258" s="64">
        <v>1255</v>
      </c>
      <c r="B1258" s="71" t="s">
        <v>2723</v>
      </c>
      <c r="C1258" s="71" t="s">
        <v>3018</v>
      </c>
      <c r="D1258" s="71" t="s">
        <v>3062</v>
      </c>
      <c r="E1258" s="71" t="s">
        <v>3063</v>
      </c>
      <c r="F1258" s="72">
        <v>200</v>
      </c>
      <c r="G1258" s="72">
        <v>4</v>
      </c>
      <c r="H1258" s="72">
        <v>800</v>
      </c>
    </row>
    <row r="1259" spans="1:8" x14ac:dyDescent="0.15">
      <c r="A1259" s="64">
        <v>1256</v>
      </c>
      <c r="B1259" s="71" t="s">
        <v>2723</v>
      </c>
      <c r="C1259" s="71" t="s">
        <v>3018</v>
      </c>
      <c r="D1259" s="71" t="s">
        <v>3064</v>
      </c>
      <c r="E1259" s="71" t="s">
        <v>3065</v>
      </c>
      <c r="F1259" s="72">
        <v>200</v>
      </c>
      <c r="G1259" s="72">
        <v>4</v>
      </c>
      <c r="H1259" s="72">
        <v>800</v>
      </c>
    </row>
    <row r="1260" spans="1:8" ht="31.5" x14ac:dyDescent="0.15">
      <c r="A1260" s="64">
        <v>1257</v>
      </c>
      <c r="B1260" s="71" t="s">
        <v>2723</v>
      </c>
      <c r="C1260" s="71" t="s">
        <v>3018</v>
      </c>
      <c r="D1260" s="71" t="s">
        <v>3066</v>
      </c>
      <c r="E1260" s="71" t="s">
        <v>3067</v>
      </c>
      <c r="F1260" s="72">
        <v>500</v>
      </c>
      <c r="G1260" s="72">
        <v>5</v>
      </c>
      <c r="H1260" s="72">
        <v>2500</v>
      </c>
    </row>
    <row r="1261" spans="1:8" x14ac:dyDescent="0.15">
      <c r="A1261" s="64">
        <v>1258</v>
      </c>
      <c r="B1261" s="71" t="s">
        <v>2723</v>
      </c>
      <c r="C1261" s="71" t="s">
        <v>3018</v>
      </c>
      <c r="D1261" s="71" t="s">
        <v>3068</v>
      </c>
      <c r="E1261" s="71" t="s">
        <v>3069</v>
      </c>
      <c r="F1261" s="72">
        <v>100</v>
      </c>
      <c r="G1261" s="72">
        <v>4</v>
      </c>
      <c r="H1261" s="72">
        <v>400</v>
      </c>
    </row>
    <row r="1262" spans="1:8" x14ac:dyDescent="0.15">
      <c r="A1262" s="64">
        <v>1259</v>
      </c>
      <c r="B1262" s="71" t="s">
        <v>2723</v>
      </c>
      <c r="C1262" s="71" t="s">
        <v>3018</v>
      </c>
      <c r="D1262" s="71" t="s">
        <v>3070</v>
      </c>
      <c r="E1262" s="71" t="s">
        <v>3071</v>
      </c>
      <c r="F1262" s="72">
        <v>200</v>
      </c>
      <c r="G1262" s="72">
        <v>3</v>
      </c>
      <c r="H1262" s="72">
        <v>600</v>
      </c>
    </row>
    <row r="1263" spans="1:8" x14ac:dyDescent="0.15">
      <c r="A1263" s="64">
        <v>1260</v>
      </c>
      <c r="B1263" s="71" t="s">
        <v>2723</v>
      </c>
      <c r="C1263" s="71" t="s">
        <v>3018</v>
      </c>
      <c r="D1263" s="71" t="s">
        <v>3072</v>
      </c>
      <c r="E1263" s="71" t="s">
        <v>3073</v>
      </c>
      <c r="F1263" s="72">
        <v>50</v>
      </c>
      <c r="G1263" s="72">
        <v>2</v>
      </c>
      <c r="H1263" s="72">
        <v>100</v>
      </c>
    </row>
    <row r="1264" spans="1:8" x14ac:dyDescent="0.15">
      <c r="A1264" s="64">
        <v>1261</v>
      </c>
      <c r="B1264" s="71" t="s">
        <v>2723</v>
      </c>
      <c r="C1264" s="71" t="s">
        <v>3018</v>
      </c>
      <c r="D1264" s="71" t="s">
        <v>3074</v>
      </c>
      <c r="E1264" s="71" t="s">
        <v>3075</v>
      </c>
      <c r="F1264" s="72">
        <v>100</v>
      </c>
      <c r="G1264" s="72">
        <v>2</v>
      </c>
      <c r="H1264" s="72">
        <v>200</v>
      </c>
    </row>
    <row r="1265" spans="1:8" x14ac:dyDescent="0.15">
      <c r="A1265" s="64">
        <v>1262</v>
      </c>
      <c r="B1265" s="71" t="s">
        <v>2723</v>
      </c>
      <c r="C1265" s="71" t="s">
        <v>3018</v>
      </c>
      <c r="D1265" s="71" t="s">
        <v>3076</v>
      </c>
      <c r="E1265" s="71" t="s">
        <v>3077</v>
      </c>
      <c r="F1265" s="72"/>
      <c r="G1265" s="72"/>
      <c r="H1265" s="72">
        <v>105</v>
      </c>
    </row>
    <row r="1266" spans="1:8" x14ac:dyDescent="0.15">
      <c r="A1266" s="64">
        <v>1263</v>
      </c>
      <c r="B1266" s="71" t="s">
        <v>2723</v>
      </c>
      <c r="C1266" s="71" t="s">
        <v>3018</v>
      </c>
      <c r="D1266" s="71" t="s">
        <v>3078</v>
      </c>
      <c r="E1266" s="71" t="s">
        <v>3079</v>
      </c>
      <c r="F1266" s="72"/>
      <c r="G1266" s="72"/>
      <c r="H1266" s="72">
        <v>15</v>
      </c>
    </row>
    <row r="1267" spans="1:8" x14ac:dyDescent="0.15">
      <c r="A1267" s="64">
        <v>1264</v>
      </c>
      <c r="B1267" s="71" t="s">
        <v>2723</v>
      </c>
      <c r="C1267" s="71" t="s">
        <v>3018</v>
      </c>
      <c r="D1267" s="71" t="s">
        <v>3080</v>
      </c>
      <c r="E1267" s="71" t="s">
        <v>3081</v>
      </c>
      <c r="F1267" s="72"/>
      <c r="G1267" s="72"/>
      <c r="H1267" s="72">
        <v>750</v>
      </c>
    </row>
    <row r="1268" spans="1:8" x14ac:dyDescent="0.15">
      <c r="A1268" s="64">
        <v>1265</v>
      </c>
      <c r="B1268" s="71" t="s">
        <v>2723</v>
      </c>
      <c r="C1268" s="71" t="s">
        <v>3018</v>
      </c>
      <c r="D1268" s="71" t="s">
        <v>1121</v>
      </c>
      <c r="E1268" s="71" t="s">
        <v>3082</v>
      </c>
      <c r="F1268" s="72"/>
      <c r="G1268" s="72"/>
      <c r="H1268" s="72">
        <v>700</v>
      </c>
    </row>
    <row r="1269" spans="1:8" x14ac:dyDescent="0.15">
      <c r="A1269" s="64">
        <v>1266</v>
      </c>
      <c r="B1269" s="71" t="s">
        <v>2723</v>
      </c>
      <c r="C1269" s="71" t="s">
        <v>3083</v>
      </c>
      <c r="D1269" s="71" t="s">
        <v>3084</v>
      </c>
      <c r="E1269" s="71" t="s">
        <v>3085</v>
      </c>
      <c r="F1269" s="72">
        <v>300</v>
      </c>
      <c r="G1269" s="72">
        <v>5</v>
      </c>
      <c r="H1269" s="72">
        <v>1500</v>
      </c>
    </row>
    <row r="1270" spans="1:8" x14ac:dyDescent="0.15">
      <c r="A1270" s="64">
        <v>1267</v>
      </c>
      <c r="B1270" s="71" t="s">
        <v>2723</v>
      </c>
      <c r="C1270" s="71" t="s">
        <v>3083</v>
      </c>
      <c r="D1270" s="71" t="s">
        <v>3086</v>
      </c>
      <c r="E1270" s="71" t="s">
        <v>3087</v>
      </c>
      <c r="F1270" s="72">
        <v>600</v>
      </c>
      <c r="G1270" s="72">
        <v>8</v>
      </c>
      <c r="H1270" s="72">
        <v>4800</v>
      </c>
    </row>
    <row r="1271" spans="1:8" x14ac:dyDescent="0.15">
      <c r="A1271" s="64">
        <v>1268</v>
      </c>
      <c r="B1271" s="71" t="s">
        <v>2723</v>
      </c>
      <c r="C1271" s="71" t="s">
        <v>3083</v>
      </c>
      <c r="D1271" s="71" t="s">
        <v>3088</v>
      </c>
      <c r="E1271" s="71" t="s">
        <v>3089</v>
      </c>
      <c r="F1271" s="72">
        <v>200</v>
      </c>
      <c r="G1271" s="72">
        <v>8</v>
      </c>
      <c r="H1271" s="72">
        <v>1600</v>
      </c>
    </row>
    <row r="1272" spans="1:8" x14ac:dyDescent="0.15">
      <c r="A1272" s="64">
        <v>1269</v>
      </c>
      <c r="B1272" s="71" t="s">
        <v>2723</v>
      </c>
      <c r="C1272" s="71" t="s">
        <v>3083</v>
      </c>
      <c r="D1272" s="71" t="s">
        <v>3090</v>
      </c>
      <c r="E1272" s="71" t="s">
        <v>3091</v>
      </c>
      <c r="F1272" s="72">
        <v>150</v>
      </c>
      <c r="G1272" s="72">
        <v>5</v>
      </c>
      <c r="H1272" s="72">
        <v>750</v>
      </c>
    </row>
    <row r="1273" spans="1:8" x14ac:dyDescent="0.15">
      <c r="A1273" s="64">
        <v>1270</v>
      </c>
      <c r="B1273" s="71" t="s">
        <v>2723</v>
      </c>
      <c r="C1273" s="71" t="s">
        <v>3083</v>
      </c>
      <c r="D1273" s="71" t="s">
        <v>3092</v>
      </c>
      <c r="E1273" s="71" t="s">
        <v>3093</v>
      </c>
      <c r="F1273" s="72">
        <v>120</v>
      </c>
      <c r="G1273" s="72">
        <v>4</v>
      </c>
      <c r="H1273" s="72">
        <v>480</v>
      </c>
    </row>
    <row r="1274" spans="1:8" x14ac:dyDescent="0.15">
      <c r="A1274" s="64">
        <v>1271</v>
      </c>
      <c r="B1274" s="71" t="s">
        <v>2723</v>
      </c>
      <c r="C1274" s="71" t="s">
        <v>3083</v>
      </c>
      <c r="D1274" s="71" t="s">
        <v>3094</v>
      </c>
      <c r="E1274" s="71" t="s">
        <v>3095</v>
      </c>
      <c r="F1274" s="72">
        <v>1200</v>
      </c>
      <c r="G1274" s="72">
        <v>8</v>
      </c>
      <c r="H1274" s="72">
        <v>9600</v>
      </c>
    </row>
    <row r="1275" spans="1:8" x14ac:dyDescent="0.15">
      <c r="A1275" s="64">
        <v>1272</v>
      </c>
      <c r="B1275" s="71" t="s">
        <v>2723</v>
      </c>
      <c r="C1275" s="71" t="s">
        <v>3083</v>
      </c>
      <c r="D1275" s="71" t="s">
        <v>3096</v>
      </c>
      <c r="E1275" s="71" t="s">
        <v>3097</v>
      </c>
      <c r="F1275" s="72">
        <v>1000</v>
      </c>
      <c r="G1275" s="72">
        <v>7</v>
      </c>
      <c r="H1275" s="72">
        <v>7000</v>
      </c>
    </row>
    <row r="1276" spans="1:8" x14ac:dyDescent="0.15">
      <c r="A1276" s="64">
        <v>1273</v>
      </c>
      <c r="B1276" s="71" t="s">
        <v>2723</v>
      </c>
      <c r="C1276" s="71" t="s">
        <v>3083</v>
      </c>
      <c r="D1276" s="71" t="s">
        <v>3098</v>
      </c>
      <c r="E1276" s="71" t="s">
        <v>3099</v>
      </c>
      <c r="F1276" s="72">
        <v>200</v>
      </c>
      <c r="G1276" s="72">
        <v>3</v>
      </c>
      <c r="H1276" s="72">
        <v>600</v>
      </c>
    </row>
    <row r="1277" spans="1:8" x14ac:dyDescent="0.15">
      <c r="A1277" s="64">
        <v>1274</v>
      </c>
      <c r="B1277" s="71" t="s">
        <v>2723</v>
      </c>
      <c r="C1277" s="71" t="s">
        <v>3083</v>
      </c>
      <c r="D1277" s="71" t="s">
        <v>3100</v>
      </c>
      <c r="E1277" s="71" t="s">
        <v>3101</v>
      </c>
      <c r="F1277" s="72">
        <v>200</v>
      </c>
      <c r="G1277" s="72">
        <v>4</v>
      </c>
      <c r="H1277" s="72">
        <v>800</v>
      </c>
    </row>
    <row r="1278" spans="1:8" ht="31.5" x14ac:dyDescent="0.15">
      <c r="A1278" s="64">
        <v>1275</v>
      </c>
      <c r="B1278" s="71" t="s">
        <v>2723</v>
      </c>
      <c r="C1278" s="71" t="s">
        <v>3083</v>
      </c>
      <c r="D1278" s="71" t="s">
        <v>3102</v>
      </c>
      <c r="E1278" s="71" t="s">
        <v>3103</v>
      </c>
      <c r="F1278" s="72">
        <v>200</v>
      </c>
      <c r="G1278" s="72">
        <v>4</v>
      </c>
      <c r="H1278" s="72">
        <v>800</v>
      </c>
    </row>
    <row r="1279" spans="1:8" x14ac:dyDescent="0.15">
      <c r="A1279" s="64">
        <v>1276</v>
      </c>
      <c r="B1279" s="71" t="s">
        <v>2723</v>
      </c>
      <c r="C1279" s="71" t="s">
        <v>3083</v>
      </c>
      <c r="D1279" s="71" t="s">
        <v>3104</v>
      </c>
      <c r="E1279" s="71" t="s">
        <v>3105</v>
      </c>
      <c r="F1279" s="72">
        <v>400</v>
      </c>
      <c r="G1279" s="72">
        <v>2</v>
      </c>
      <c r="H1279" s="72">
        <v>800</v>
      </c>
    </row>
    <row r="1280" spans="1:8" x14ac:dyDescent="0.15">
      <c r="A1280" s="64">
        <v>1277</v>
      </c>
      <c r="B1280" s="71" t="s">
        <v>2723</v>
      </c>
      <c r="C1280" s="71" t="s">
        <v>3083</v>
      </c>
      <c r="D1280" s="71" t="s">
        <v>3106</v>
      </c>
      <c r="E1280" s="71" t="s">
        <v>3107</v>
      </c>
      <c r="F1280" s="72">
        <v>200</v>
      </c>
      <c r="G1280" s="72">
        <v>4</v>
      </c>
      <c r="H1280" s="72">
        <v>800</v>
      </c>
    </row>
    <row r="1281" spans="1:8" x14ac:dyDescent="0.15">
      <c r="A1281" s="64">
        <v>1278</v>
      </c>
      <c r="B1281" s="71" t="s">
        <v>2723</v>
      </c>
      <c r="C1281" s="71" t="s">
        <v>3083</v>
      </c>
      <c r="D1281" s="71" t="s">
        <v>3108</v>
      </c>
      <c r="E1281" s="71" t="s">
        <v>3109</v>
      </c>
      <c r="F1281" s="72">
        <v>15</v>
      </c>
      <c r="G1281" s="72">
        <v>1</v>
      </c>
      <c r="H1281" s="72">
        <v>15</v>
      </c>
    </row>
    <row r="1282" spans="1:8" x14ac:dyDescent="0.15">
      <c r="A1282" s="64">
        <v>1279</v>
      </c>
      <c r="B1282" s="71" t="s">
        <v>2723</v>
      </c>
      <c r="C1282" s="71" t="s">
        <v>3083</v>
      </c>
      <c r="D1282" s="71" t="s">
        <v>3110</v>
      </c>
      <c r="E1282" s="71" t="s">
        <v>3111</v>
      </c>
      <c r="F1282" s="72">
        <v>400</v>
      </c>
      <c r="G1282" s="72">
        <v>8</v>
      </c>
      <c r="H1282" s="72">
        <v>3200</v>
      </c>
    </row>
    <row r="1283" spans="1:8" x14ac:dyDescent="0.15">
      <c r="A1283" s="64">
        <v>1280</v>
      </c>
      <c r="B1283" s="71" t="s">
        <v>2723</v>
      </c>
      <c r="C1283" s="71" t="s">
        <v>3083</v>
      </c>
      <c r="D1283" s="71" t="s">
        <v>3112</v>
      </c>
      <c r="E1283" s="71" t="s">
        <v>3113</v>
      </c>
      <c r="F1283" s="72"/>
      <c r="G1283" s="72"/>
      <c r="H1283" s="72">
        <v>300</v>
      </c>
    </row>
    <row r="1284" spans="1:8" x14ac:dyDescent="0.15">
      <c r="A1284" s="64">
        <v>1281</v>
      </c>
      <c r="B1284" s="71" t="s">
        <v>2723</v>
      </c>
      <c r="C1284" s="71" t="s">
        <v>3083</v>
      </c>
      <c r="D1284" s="71" t="s">
        <v>3114</v>
      </c>
      <c r="E1284" s="71" t="s">
        <v>3115</v>
      </c>
      <c r="F1284" s="72"/>
      <c r="G1284" s="72"/>
      <c r="H1284" s="72">
        <v>300</v>
      </c>
    </row>
    <row r="1285" spans="1:8" x14ac:dyDescent="0.15">
      <c r="A1285" s="64">
        <v>1282</v>
      </c>
      <c r="B1285" s="71" t="s">
        <v>2723</v>
      </c>
      <c r="C1285" s="71" t="s">
        <v>3083</v>
      </c>
      <c r="D1285" s="71" t="s">
        <v>3116</v>
      </c>
      <c r="E1285" s="71" t="s">
        <v>3117</v>
      </c>
      <c r="F1285" s="72"/>
      <c r="G1285" s="72"/>
      <c r="H1285" s="72">
        <v>300</v>
      </c>
    </row>
    <row r="1286" spans="1:8" x14ac:dyDescent="0.15">
      <c r="A1286" s="64">
        <v>1283</v>
      </c>
      <c r="B1286" s="71" t="s">
        <v>2723</v>
      </c>
      <c r="C1286" s="71" t="s">
        <v>3083</v>
      </c>
      <c r="D1286" s="71" t="s">
        <v>3118</v>
      </c>
      <c r="E1286" s="71" t="s">
        <v>3119</v>
      </c>
      <c r="F1286" s="72"/>
      <c r="G1286" s="72"/>
      <c r="H1286" s="72">
        <v>300</v>
      </c>
    </row>
    <row r="1287" spans="1:8" x14ac:dyDescent="0.15">
      <c r="A1287" s="64">
        <v>1284</v>
      </c>
      <c r="B1287" s="71" t="s">
        <v>2723</v>
      </c>
      <c r="C1287" s="71" t="s">
        <v>3083</v>
      </c>
      <c r="D1287" s="71" t="s">
        <v>3120</v>
      </c>
      <c r="E1287" s="71" t="s">
        <v>3121</v>
      </c>
      <c r="F1287" s="72"/>
      <c r="G1287" s="72"/>
      <c r="H1287" s="72">
        <v>300</v>
      </c>
    </row>
    <row r="1288" spans="1:8" x14ac:dyDescent="0.15">
      <c r="A1288" s="64">
        <v>1285</v>
      </c>
      <c r="B1288" s="71" t="s">
        <v>2723</v>
      </c>
      <c r="C1288" s="71" t="s">
        <v>3083</v>
      </c>
      <c r="D1288" s="71" t="s">
        <v>3122</v>
      </c>
      <c r="E1288" s="71" t="s">
        <v>3123</v>
      </c>
      <c r="F1288" s="72"/>
      <c r="G1288" s="72"/>
      <c r="H1288" s="72">
        <v>300</v>
      </c>
    </row>
    <row r="1289" spans="1:8" x14ac:dyDescent="0.15">
      <c r="A1289" s="64">
        <v>1286</v>
      </c>
      <c r="B1289" s="71" t="s">
        <v>2723</v>
      </c>
      <c r="C1289" s="71" t="s">
        <v>3083</v>
      </c>
      <c r="D1289" s="71" t="s">
        <v>3124</v>
      </c>
      <c r="E1289" s="71" t="s">
        <v>3125</v>
      </c>
      <c r="F1289" s="72"/>
      <c r="G1289" s="72"/>
      <c r="H1289" s="72">
        <v>300</v>
      </c>
    </row>
    <row r="1290" spans="1:8" x14ac:dyDescent="0.15">
      <c r="A1290" s="64">
        <v>1287</v>
      </c>
      <c r="B1290" s="71" t="s">
        <v>2723</v>
      </c>
      <c r="C1290" s="71" t="s">
        <v>3083</v>
      </c>
      <c r="D1290" s="71" t="s">
        <v>3126</v>
      </c>
      <c r="E1290" s="71" t="s">
        <v>3127</v>
      </c>
      <c r="F1290" s="72"/>
      <c r="G1290" s="72"/>
      <c r="H1290" s="72">
        <v>300</v>
      </c>
    </row>
    <row r="1291" spans="1:8" x14ac:dyDescent="0.15">
      <c r="A1291" s="64">
        <v>1288</v>
      </c>
      <c r="B1291" s="71" t="s">
        <v>2723</v>
      </c>
      <c r="C1291" s="71" t="s">
        <v>3083</v>
      </c>
      <c r="D1291" s="71" t="s">
        <v>3128</v>
      </c>
      <c r="E1291" s="71" t="s">
        <v>3129</v>
      </c>
      <c r="F1291" s="72"/>
      <c r="G1291" s="72"/>
      <c r="H1291" s="72">
        <v>1200</v>
      </c>
    </row>
    <row r="1292" spans="1:8" x14ac:dyDescent="0.15">
      <c r="A1292" s="64">
        <v>1289</v>
      </c>
      <c r="B1292" s="71" t="s">
        <v>2723</v>
      </c>
      <c r="C1292" s="71" t="s">
        <v>3083</v>
      </c>
      <c r="D1292" s="71" t="s">
        <v>3130</v>
      </c>
      <c r="E1292" s="71" t="s">
        <v>3131</v>
      </c>
      <c r="F1292" s="72"/>
      <c r="G1292" s="72"/>
      <c r="H1292" s="72">
        <v>300</v>
      </c>
    </row>
    <row r="1293" spans="1:8" x14ac:dyDescent="0.15">
      <c r="A1293" s="64">
        <v>1290</v>
      </c>
      <c r="B1293" s="71" t="s">
        <v>2723</v>
      </c>
      <c r="C1293" s="71" t="s">
        <v>3083</v>
      </c>
      <c r="D1293" s="71" t="s">
        <v>3132</v>
      </c>
      <c r="E1293" s="71" t="s">
        <v>3133</v>
      </c>
      <c r="F1293" s="72"/>
      <c r="G1293" s="72"/>
      <c r="H1293" s="72">
        <v>200</v>
      </c>
    </row>
    <row r="1294" spans="1:8" x14ac:dyDescent="0.15">
      <c r="A1294" s="64">
        <v>1291</v>
      </c>
      <c r="B1294" s="71" t="s">
        <v>2723</v>
      </c>
      <c r="C1294" s="71" t="s">
        <v>3083</v>
      </c>
      <c r="D1294" s="71" t="s">
        <v>2982</v>
      </c>
      <c r="E1294" s="71" t="s">
        <v>3134</v>
      </c>
      <c r="F1294" s="72"/>
      <c r="G1294" s="72"/>
      <c r="H1294" s="72">
        <v>200</v>
      </c>
    </row>
    <row r="1295" spans="1:8" x14ac:dyDescent="0.15">
      <c r="A1295" s="64">
        <v>1292</v>
      </c>
      <c r="B1295" s="71" t="s">
        <v>2723</v>
      </c>
      <c r="C1295" s="71" t="s">
        <v>3083</v>
      </c>
      <c r="D1295" s="71" t="s">
        <v>3135</v>
      </c>
      <c r="E1295" s="71" t="s">
        <v>3136</v>
      </c>
      <c r="F1295" s="72"/>
      <c r="G1295" s="72"/>
      <c r="H1295" s="72">
        <v>200</v>
      </c>
    </row>
    <row r="1296" spans="1:8" x14ac:dyDescent="0.15">
      <c r="A1296" s="64">
        <v>1293</v>
      </c>
      <c r="B1296" s="71" t="s">
        <v>2723</v>
      </c>
      <c r="C1296" s="71" t="s">
        <v>3083</v>
      </c>
      <c r="D1296" s="71" t="s">
        <v>3137</v>
      </c>
      <c r="E1296" s="71" t="s">
        <v>3138</v>
      </c>
      <c r="F1296" s="72"/>
      <c r="G1296" s="72"/>
      <c r="H1296" s="72">
        <v>200</v>
      </c>
    </row>
    <row r="1297" spans="1:8" x14ac:dyDescent="0.15">
      <c r="A1297" s="64">
        <v>1294</v>
      </c>
      <c r="B1297" s="71" t="s">
        <v>2723</v>
      </c>
      <c r="C1297" s="71" t="s">
        <v>3083</v>
      </c>
      <c r="D1297" s="71" t="s">
        <v>3139</v>
      </c>
      <c r="E1297" s="71" t="s">
        <v>3140</v>
      </c>
      <c r="F1297" s="72"/>
      <c r="G1297" s="72"/>
      <c r="H1297" s="72">
        <v>200</v>
      </c>
    </row>
    <row r="1298" spans="1:8" x14ac:dyDescent="0.15">
      <c r="A1298" s="64">
        <v>1295</v>
      </c>
      <c r="B1298" s="71" t="s">
        <v>2723</v>
      </c>
      <c r="C1298" s="71" t="s">
        <v>3083</v>
      </c>
      <c r="D1298" s="71" t="s">
        <v>3141</v>
      </c>
      <c r="E1298" s="71" t="s">
        <v>3142</v>
      </c>
      <c r="F1298" s="72"/>
      <c r="G1298" s="72"/>
      <c r="H1298" s="72">
        <v>200</v>
      </c>
    </row>
    <row r="1299" spans="1:8" x14ac:dyDescent="0.15">
      <c r="A1299" s="64">
        <v>1296</v>
      </c>
      <c r="B1299" s="71" t="s">
        <v>2723</v>
      </c>
      <c r="C1299" s="71" t="s">
        <v>3083</v>
      </c>
      <c r="D1299" s="133" t="s">
        <v>4372</v>
      </c>
      <c r="E1299" s="71" t="s">
        <v>3143</v>
      </c>
      <c r="F1299" s="72"/>
      <c r="G1299" s="72"/>
      <c r="H1299" s="72">
        <v>200</v>
      </c>
    </row>
    <row r="1300" spans="1:8" ht="31.5" x14ac:dyDescent="0.15">
      <c r="A1300" s="64">
        <v>1297</v>
      </c>
      <c r="B1300" s="71" t="s">
        <v>2723</v>
      </c>
      <c r="C1300" s="71" t="s">
        <v>3083</v>
      </c>
      <c r="D1300" s="71" t="s">
        <v>3144</v>
      </c>
      <c r="E1300" s="71" t="s">
        <v>3145</v>
      </c>
      <c r="F1300" s="72"/>
      <c r="G1300" s="72"/>
      <c r="H1300" s="72">
        <v>200</v>
      </c>
    </row>
    <row r="1301" spans="1:8" ht="31.5" x14ac:dyDescent="0.15">
      <c r="A1301" s="64">
        <v>1298</v>
      </c>
      <c r="B1301" s="71" t="s">
        <v>2723</v>
      </c>
      <c r="C1301" s="71" t="s">
        <v>3083</v>
      </c>
      <c r="D1301" s="71" t="s">
        <v>3146</v>
      </c>
      <c r="E1301" s="71" t="s">
        <v>3147</v>
      </c>
      <c r="F1301" s="72"/>
      <c r="G1301" s="72"/>
      <c r="H1301" s="72">
        <v>500</v>
      </c>
    </row>
    <row r="1302" spans="1:8" x14ac:dyDescent="0.15">
      <c r="A1302" s="64">
        <v>1299</v>
      </c>
      <c r="B1302" s="71" t="s">
        <v>2723</v>
      </c>
      <c r="C1302" s="71" t="s">
        <v>3083</v>
      </c>
      <c r="D1302" s="71" t="s">
        <v>3148</v>
      </c>
      <c r="E1302" s="71" t="s">
        <v>3149</v>
      </c>
      <c r="F1302" s="72"/>
      <c r="G1302" s="72"/>
      <c r="H1302" s="72">
        <v>400</v>
      </c>
    </row>
    <row r="1303" spans="1:8" x14ac:dyDescent="0.15">
      <c r="A1303" s="64">
        <v>1300</v>
      </c>
      <c r="B1303" s="71" t="s">
        <v>2723</v>
      </c>
      <c r="C1303" s="71" t="s">
        <v>3083</v>
      </c>
      <c r="D1303" s="71" t="s">
        <v>3150</v>
      </c>
      <c r="E1303" s="71" t="s">
        <v>3151</v>
      </c>
      <c r="F1303" s="72"/>
      <c r="G1303" s="72"/>
      <c r="H1303" s="72">
        <v>200</v>
      </c>
    </row>
    <row r="1304" spans="1:8" x14ac:dyDescent="0.15">
      <c r="A1304" s="64">
        <v>1301</v>
      </c>
      <c r="B1304" s="71" t="s">
        <v>2723</v>
      </c>
      <c r="C1304" s="71" t="s">
        <v>3083</v>
      </c>
      <c r="D1304" s="71" t="s">
        <v>3152</v>
      </c>
      <c r="E1304" s="71" t="s">
        <v>3084</v>
      </c>
      <c r="F1304" s="72"/>
      <c r="G1304" s="72"/>
      <c r="H1304" s="72">
        <v>90</v>
      </c>
    </row>
    <row r="1305" spans="1:8" x14ac:dyDescent="0.15">
      <c r="A1305" s="64">
        <v>1302</v>
      </c>
      <c r="B1305" s="71" t="s">
        <v>2723</v>
      </c>
      <c r="C1305" s="71" t="s">
        <v>3083</v>
      </c>
      <c r="D1305" s="71" t="s">
        <v>3153</v>
      </c>
      <c r="E1305" s="71" t="s">
        <v>3154</v>
      </c>
      <c r="F1305" s="72"/>
      <c r="G1305" s="72"/>
      <c r="H1305" s="72">
        <v>100</v>
      </c>
    </row>
    <row r="1306" spans="1:8" x14ac:dyDescent="0.15">
      <c r="A1306" s="64">
        <v>1303</v>
      </c>
      <c r="B1306" s="71" t="s">
        <v>2723</v>
      </c>
      <c r="C1306" s="71" t="s">
        <v>3083</v>
      </c>
      <c r="D1306" s="71" t="s">
        <v>3155</v>
      </c>
      <c r="E1306" s="71" t="s">
        <v>3156</v>
      </c>
      <c r="F1306" s="72"/>
      <c r="G1306" s="72"/>
      <c r="H1306" s="72">
        <v>300</v>
      </c>
    </row>
    <row r="1307" spans="1:8" x14ac:dyDescent="0.15">
      <c r="A1307" s="64">
        <v>1304</v>
      </c>
      <c r="B1307" s="71" t="s">
        <v>2723</v>
      </c>
      <c r="C1307" s="71" t="s">
        <v>3083</v>
      </c>
      <c r="D1307" s="71" t="s">
        <v>3157</v>
      </c>
      <c r="E1307" s="71" t="s">
        <v>3158</v>
      </c>
      <c r="F1307" s="72"/>
      <c r="G1307" s="72"/>
      <c r="H1307" s="72">
        <v>200</v>
      </c>
    </row>
    <row r="1308" spans="1:8" x14ac:dyDescent="0.15">
      <c r="A1308" s="64">
        <v>1305</v>
      </c>
      <c r="B1308" s="71" t="s">
        <v>2723</v>
      </c>
      <c r="C1308" s="71" t="s">
        <v>3083</v>
      </c>
      <c r="D1308" s="71" t="s">
        <v>3159</v>
      </c>
      <c r="E1308" s="71" t="s">
        <v>3160</v>
      </c>
      <c r="F1308" s="72"/>
      <c r="G1308" s="72"/>
      <c r="H1308" s="72">
        <v>300</v>
      </c>
    </row>
    <row r="1309" spans="1:8" x14ac:dyDescent="0.15">
      <c r="A1309" s="64">
        <v>1306</v>
      </c>
      <c r="B1309" s="71" t="s">
        <v>2723</v>
      </c>
      <c r="C1309" s="71" t="s">
        <v>3083</v>
      </c>
      <c r="D1309" s="71" t="s">
        <v>3161</v>
      </c>
      <c r="E1309" s="71" t="s">
        <v>3162</v>
      </c>
      <c r="F1309" s="72"/>
      <c r="G1309" s="72"/>
      <c r="H1309" s="72">
        <v>100</v>
      </c>
    </row>
    <row r="1310" spans="1:8" x14ac:dyDescent="0.15">
      <c r="A1310" s="64">
        <v>1307</v>
      </c>
      <c r="B1310" s="71" t="s">
        <v>2723</v>
      </c>
      <c r="C1310" s="71" t="s">
        <v>3083</v>
      </c>
      <c r="D1310" s="71" t="s">
        <v>3163</v>
      </c>
      <c r="E1310" s="71" t="s">
        <v>3164</v>
      </c>
      <c r="F1310" s="72">
        <v>20</v>
      </c>
      <c r="G1310" s="72">
        <v>2</v>
      </c>
      <c r="H1310" s="72">
        <v>40</v>
      </c>
    </row>
    <row r="1311" spans="1:8" x14ac:dyDescent="0.15">
      <c r="A1311" s="64">
        <v>1308</v>
      </c>
      <c r="B1311" s="71" t="s">
        <v>2723</v>
      </c>
      <c r="C1311" s="71" t="s">
        <v>3083</v>
      </c>
      <c r="D1311" s="71" t="s">
        <v>3165</v>
      </c>
      <c r="E1311" s="71" t="s">
        <v>3166</v>
      </c>
      <c r="F1311" s="72">
        <v>20</v>
      </c>
      <c r="G1311" s="72">
        <v>4</v>
      </c>
      <c r="H1311" s="72">
        <v>80</v>
      </c>
    </row>
    <row r="1312" spans="1:8" x14ac:dyDescent="0.15">
      <c r="A1312" s="64">
        <v>1309</v>
      </c>
      <c r="B1312" s="71" t="s">
        <v>2723</v>
      </c>
      <c r="C1312" s="71" t="s">
        <v>3083</v>
      </c>
      <c r="D1312" s="71" t="s">
        <v>3167</v>
      </c>
      <c r="E1312" s="71" t="s">
        <v>3167</v>
      </c>
      <c r="F1312" s="72"/>
      <c r="G1312" s="72"/>
      <c r="H1312" s="72">
        <v>150</v>
      </c>
    </row>
    <row r="1313" spans="1:8" x14ac:dyDescent="0.15">
      <c r="A1313" s="64">
        <v>1310</v>
      </c>
      <c r="B1313" s="71" t="s">
        <v>2723</v>
      </c>
      <c r="C1313" s="71" t="s">
        <v>3083</v>
      </c>
      <c r="D1313" s="71" t="s">
        <v>3168</v>
      </c>
      <c r="E1313" s="71" t="s">
        <v>3168</v>
      </c>
      <c r="F1313" s="72">
        <v>20</v>
      </c>
      <c r="G1313" s="72">
        <v>1.5</v>
      </c>
      <c r="H1313" s="72">
        <v>30</v>
      </c>
    </row>
    <row r="1314" spans="1:8" x14ac:dyDescent="0.15">
      <c r="A1314" s="64">
        <v>1311</v>
      </c>
      <c r="B1314" s="71" t="s">
        <v>2723</v>
      </c>
      <c r="C1314" s="71" t="s">
        <v>3169</v>
      </c>
      <c r="D1314" s="71" t="s">
        <v>3170</v>
      </c>
      <c r="E1314" s="71" t="s">
        <v>3171</v>
      </c>
      <c r="F1314" s="72">
        <v>4</v>
      </c>
      <c r="G1314" s="72">
        <v>350</v>
      </c>
      <c r="H1314" s="72">
        <v>1400</v>
      </c>
    </row>
    <row r="1315" spans="1:8" x14ac:dyDescent="0.15">
      <c r="A1315" s="64">
        <v>1312</v>
      </c>
      <c r="B1315" s="71" t="s">
        <v>2723</v>
      </c>
      <c r="C1315" s="71" t="s">
        <v>3169</v>
      </c>
      <c r="D1315" s="71" t="s">
        <v>3172</v>
      </c>
      <c r="E1315" s="71" t="s">
        <v>3173</v>
      </c>
      <c r="F1315" s="72">
        <v>3</v>
      </c>
      <c r="G1315" s="72">
        <v>200</v>
      </c>
      <c r="H1315" s="72">
        <v>600</v>
      </c>
    </row>
    <row r="1316" spans="1:8" x14ac:dyDescent="0.15">
      <c r="A1316" s="64">
        <v>1313</v>
      </c>
      <c r="B1316" s="71" t="s">
        <v>2723</v>
      </c>
      <c r="C1316" s="71" t="s">
        <v>3169</v>
      </c>
      <c r="D1316" s="71" t="s">
        <v>3174</v>
      </c>
      <c r="E1316" s="71" t="s">
        <v>3175</v>
      </c>
      <c r="F1316" s="72">
        <v>2.5</v>
      </c>
      <c r="G1316" s="72">
        <v>400</v>
      </c>
      <c r="H1316" s="72">
        <v>1000</v>
      </c>
    </row>
    <row r="1317" spans="1:8" x14ac:dyDescent="0.15">
      <c r="A1317" s="64">
        <v>1314</v>
      </c>
      <c r="B1317" s="71" t="s">
        <v>2723</v>
      </c>
      <c r="C1317" s="71" t="s">
        <v>3169</v>
      </c>
      <c r="D1317" s="71" t="s">
        <v>3170</v>
      </c>
      <c r="E1317" s="71" t="s">
        <v>3176</v>
      </c>
      <c r="F1317" s="72"/>
      <c r="G1317" s="72"/>
      <c r="H1317" s="72">
        <v>2000</v>
      </c>
    </row>
    <row r="1318" spans="1:8" x14ac:dyDescent="0.15">
      <c r="A1318" s="64">
        <v>1315</v>
      </c>
      <c r="B1318" s="71" t="s">
        <v>2723</v>
      </c>
      <c r="C1318" s="71" t="s">
        <v>3169</v>
      </c>
      <c r="D1318" s="71" t="s">
        <v>3177</v>
      </c>
      <c r="E1318" s="71" t="s">
        <v>3178</v>
      </c>
      <c r="F1318" s="72"/>
      <c r="G1318" s="72"/>
      <c r="H1318" s="72">
        <v>1000</v>
      </c>
    </row>
    <row r="1319" spans="1:8" x14ac:dyDescent="0.15">
      <c r="A1319" s="64">
        <v>1316</v>
      </c>
      <c r="B1319" s="71" t="s">
        <v>2723</v>
      </c>
      <c r="C1319" s="71" t="s">
        <v>3169</v>
      </c>
      <c r="D1319" s="71" t="s">
        <v>3177</v>
      </c>
      <c r="E1319" s="71" t="s">
        <v>3179</v>
      </c>
      <c r="F1319" s="72"/>
      <c r="G1319" s="72"/>
      <c r="H1319" s="72">
        <v>450</v>
      </c>
    </row>
    <row r="1320" spans="1:8" x14ac:dyDescent="0.15">
      <c r="A1320" s="64">
        <v>1317</v>
      </c>
      <c r="B1320" s="71" t="s">
        <v>2723</v>
      </c>
      <c r="C1320" s="71" t="s">
        <v>3169</v>
      </c>
      <c r="D1320" s="71" t="s">
        <v>3170</v>
      </c>
      <c r="E1320" s="71" t="s">
        <v>3180</v>
      </c>
      <c r="F1320" s="72"/>
      <c r="G1320" s="72"/>
      <c r="H1320" s="72">
        <v>2500</v>
      </c>
    </row>
    <row r="1321" spans="1:8" ht="30" x14ac:dyDescent="0.15">
      <c r="A1321" s="64">
        <v>1318</v>
      </c>
      <c r="B1321" s="71" t="s">
        <v>2723</v>
      </c>
      <c r="C1321" s="71" t="s">
        <v>3169</v>
      </c>
      <c r="D1321" s="71" t="s">
        <v>3177</v>
      </c>
      <c r="E1321" s="82" t="s">
        <v>3181</v>
      </c>
      <c r="F1321" s="72"/>
      <c r="G1321" s="72"/>
      <c r="H1321" s="72">
        <v>1000</v>
      </c>
    </row>
    <row r="1322" spans="1:8" x14ac:dyDescent="0.15">
      <c r="A1322" s="64">
        <v>1319</v>
      </c>
      <c r="B1322" s="71" t="s">
        <v>2723</v>
      </c>
      <c r="C1322" s="71" t="s">
        <v>3169</v>
      </c>
      <c r="D1322" s="71" t="s">
        <v>3182</v>
      </c>
      <c r="E1322" s="71" t="s">
        <v>3183</v>
      </c>
      <c r="F1322" s="72">
        <v>5</v>
      </c>
      <c r="G1322" s="72">
        <v>300</v>
      </c>
      <c r="H1322" s="72">
        <v>1500</v>
      </c>
    </row>
    <row r="1323" spans="1:8" x14ac:dyDescent="0.15">
      <c r="A1323" s="64">
        <v>1320</v>
      </c>
      <c r="B1323" s="71" t="s">
        <v>2723</v>
      </c>
      <c r="C1323" s="71" t="s">
        <v>3169</v>
      </c>
      <c r="D1323" s="71" t="s">
        <v>3182</v>
      </c>
      <c r="E1323" s="71" t="s">
        <v>3184</v>
      </c>
      <c r="F1323" s="72">
        <v>3.5</v>
      </c>
      <c r="G1323" s="72">
        <v>200</v>
      </c>
      <c r="H1323" s="72">
        <v>700</v>
      </c>
    </row>
    <row r="1324" spans="1:8" x14ac:dyDescent="0.15">
      <c r="A1324" s="64">
        <v>1321</v>
      </c>
      <c r="B1324" s="71" t="s">
        <v>2723</v>
      </c>
      <c r="C1324" s="71" t="s">
        <v>3169</v>
      </c>
      <c r="D1324" s="71" t="s">
        <v>3182</v>
      </c>
      <c r="E1324" s="71" t="s">
        <v>3185</v>
      </c>
      <c r="F1324" s="72"/>
      <c r="G1324" s="72"/>
      <c r="H1324" s="72">
        <v>200</v>
      </c>
    </row>
    <row r="1325" spans="1:8" x14ac:dyDescent="0.15">
      <c r="A1325" s="64">
        <v>1322</v>
      </c>
      <c r="B1325" s="71" t="s">
        <v>2723</v>
      </c>
      <c r="C1325" s="71" t="s">
        <v>3169</v>
      </c>
      <c r="D1325" s="71" t="s">
        <v>3182</v>
      </c>
      <c r="E1325" s="71" t="s">
        <v>3186</v>
      </c>
      <c r="F1325" s="72"/>
      <c r="G1325" s="72"/>
      <c r="H1325" s="72">
        <v>400</v>
      </c>
    </row>
    <row r="1326" spans="1:8" x14ac:dyDescent="0.15">
      <c r="A1326" s="64">
        <v>1323</v>
      </c>
      <c r="B1326" s="71" t="s">
        <v>2723</v>
      </c>
      <c r="C1326" s="71" t="s">
        <v>3169</v>
      </c>
      <c r="D1326" s="71" t="s">
        <v>3182</v>
      </c>
      <c r="E1326" s="71" t="s">
        <v>3187</v>
      </c>
      <c r="F1326" s="72"/>
      <c r="G1326" s="72"/>
      <c r="H1326" s="72">
        <v>1000</v>
      </c>
    </row>
    <row r="1327" spans="1:8" x14ac:dyDescent="0.15">
      <c r="A1327" s="64">
        <v>1324</v>
      </c>
      <c r="B1327" s="71" t="s">
        <v>2723</v>
      </c>
      <c r="C1327" s="71" t="s">
        <v>3169</v>
      </c>
      <c r="D1327" s="71" t="s">
        <v>3182</v>
      </c>
      <c r="E1327" s="71" t="s">
        <v>3188</v>
      </c>
      <c r="F1327" s="72"/>
      <c r="G1327" s="72"/>
      <c r="H1327" s="72">
        <v>500</v>
      </c>
    </row>
    <row r="1328" spans="1:8" ht="30" x14ac:dyDescent="0.15">
      <c r="A1328" s="64">
        <v>1325</v>
      </c>
      <c r="B1328" s="71" t="s">
        <v>2723</v>
      </c>
      <c r="C1328" s="71" t="s">
        <v>3169</v>
      </c>
      <c r="D1328" s="71" t="s">
        <v>3189</v>
      </c>
      <c r="E1328" s="82" t="s">
        <v>3190</v>
      </c>
      <c r="F1328" s="72"/>
      <c r="G1328" s="72"/>
      <c r="H1328" s="72">
        <v>450</v>
      </c>
    </row>
    <row r="1329" spans="1:8" x14ac:dyDescent="0.15">
      <c r="A1329" s="64">
        <v>1326</v>
      </c>
      <c r="B1329" s="71" t="s">
        <v>2723</v>
      </c>
      <c r="C1329" s="71" t="s">
        <v>3169</v>
      </c>
      <c r="D1329" s="71" t="s">
        <v>3191</v>
      </c>
      <c r="E1329" s="71" t="s">
        <v>3170</v>
      </c>
      <c r="F1329" s="72"/>
      <c r="G1329" s="72"/>
      <c r="H1329" s="72">
        <v>1000</v>
      </c>
    </row>
    <row r="1330" spans="1:8" x14ac:dyDescent="0.15">
      <c r="A1330" s="64">
        <v>1327</v>
      </c>
      <c r="B1330" s="71" t="s">
        <v>2723</v>
      </c>
      <c r="C1330" s="71" t="s">
        <v>3169</v>
      </c>
      <c r="D1330" s="71" t="s">
        <v>3192</v>
      </c>
      <c r="E1330" s="71" t="s">
        <v>3170</v>
      </c>
      <c r="F1330" s="72"/>
      <c r="G1330" s="72"/>
      <c r="H1330" s="72">
        <v>300</v>
      </c>
    </row>
    <row r="1331" spans="1:8" x14ac:dyDescent="0.15">
      <c r="A1331" s="64">
        <v>1328</v>
      </c>
      <c r="B1331" s="71" t="s">
        <v>2723</v>
      </c>
      <c r="C1331" s="71" t="s">
        <v>3169</v>
      </c>
      <c r="D1331" s="71" t="s">
        <v>3193</v>
      </c>
      <c r="E1331" s="71" t="s">
        <v>3170</v>
      </c>
      <c r="F1331" s="72"/>
      <c r="G1331" s="72"/>
      <c r="H1331" s="72">
        <v>600</v>
      </c>
    </row>
    <row r="1332" spans="1:8" x14ac:dyDescent="0.15">
      <c r="A1332" s="64">
        <v>1329</v>
      </c>
      <c r="B1332" s="71" t="s">
        <v>2723</v>
      </c>
      <c r="C1332" s="71" t="s">
        <v>3169</v>
      </c>
      <c r="D1332" s="71" t="s">
        <v>3194</v>
      </c>
      <c r="E1332" s="71" t="s">
        <v>3170</v>
      </c>
      <c r="F1332" s="72"/>
      <c r="G1332" s="72"/>
      <c r="H1332" s="72">
        <v>2500</v>
      </c>
    </row>
    <row r="1333" spans="1:8" x14ac:dyDescent="0.15">
      <c r="A1333" s="64">
        <v>1330</v>
      </c>
      <c r="B1333" s="71" t="s">
        <v>2723</v>
      </c>
      <c r="C1333" s="71" t="s">
        <v>3169</v>
      </c>
      <c r="D1333" s="71" t="s">
        <v>1126</v>
      </c>
      <c r="E1333" s="71" t="s">
        <v>2769</v>
      </c>
      <c r="F1333" s="72"/>
      <c r="G1333" s="72"/>
      <c r="H1333" s="72">
        <v>500</v>
      </c>
    </row>
    <row r="1334" spans="1:8" x14ac:dyDescent="0.15">
      <c r="A1334" s="64">
        <v>1331</v>
      </c>
      <c r="B1334" s="71" t="s">
        <v>2723</v>
      </c>
      <c r="C1334" s="71" t="s">
        <v>3169</v>
      </c>
      <c r="D1334" s="71" t="s">
        <v>3195</v>
      </c>
      <c r="E1334" s="71" t="s">
        <v>3196</v>
      </c>
      <c r="F1334" s="72"/>
      <c r="G1334" s="72"/>
      <c r="H1334" s="72">
        <v>2000</v>
      </c>
    </row>
    <row r="1335" spans="1:8" x14ac:dyDescent="0.15">
      <c r="A1335" s="64">
        <v>1332</v>
      </c>
      <c r="B1335" s="71" t="s">
        <v>2723</v>
      </c>
      <c r="C1335" s="71" t="s">
        <v>3169</v>
      </c>
      <c r="D1335" s="71" t="s">
        <v>3197</v>
      </c>
      <c r="E1335" s="71" t="s">
        <v>3198</v>
      </c>
      <c r="F1335" s="72"/>
      <c r="G1335" s="72"/>
      <c r="H1335" s="72">
        <v>500</v>
      </c>
    </row>
    <row r="1336" spans="1:8" x14ac:dyDescent="0.15">
      <c r="A1336" s="64">
        <v>1333</v>
      </c>
      <c r="B1336" s="71" t="s">
        <v>2723</v>
      </c>
      <c r="C1336" s="71" t="s">
        <v>3169</v>
      </c>
      <c r="D1336" s="71" t="s">
        <v>3199</v>
      </c>
      <c r="E1336" s="71" t="s">
        <v>3200</v>
      </c>
      <c r="F1336" s="72"/>
      <c r="G1336" s="72"/>
      <c r="H1336" s="72">
        <v>300</v>
      </c>
    </row>
    <row r="1337" spans="1:8" x14ac:dyDescent="0.15">
      <c r="A1337" s="64">
        <v>1334</v>
      </c>
      <c r="B1337" s="71" t="s">
        <v>2723</v>
      </c>
      <c r="C1337" s="71" t="s">
        <v>3169</v>
      </c>
      <c r="D1337" s="71" t="s">
        <v>3201</v>
      </c>
      <c r="E1337" s="71" t="s">
        <v>3202</v>
      </c>
      <c r="F1337" s="72"/>
      <c r="G1337" s="72"/>
      <c r="H1337" s="72">
        <v>300</v>
      </c>
    </row>
    <row r="1338" spans="1:8" x14ac:dyDescent="0.15">
      <c r="A1338" s="64">
        <v>1335</v>
      </c>
      <c r="B1338" s="71" t="s">
        <v>2723</v>
      </c>
      <c r="C1338" s="71" t="s">
        <v>3169</v>
      </c>
      <c r="D1338" s="71" t="s">
        <v>3203</v>
      </c>
      <c r="E1338" s="71" t="s">
        <v>3202</v>
      </c>
      <c r="F1338" s="72"/>
      <c r="G1338" s="72"/>
      <c r="H1338" s="72">
        <v>300</v>
      </c>
    </row>
    <row r="1339" spans="1:8" x14ac:dyDescent="0.15">
      <c r="A1339" s="64">
        <v>1336</v>
      </c>
      <c r="B1339" s="71" t="s">
        <v>2723</v>
      </c>
      <c r="C1339" s="71" t="s">
        <v>3169</v>
      </c>
      <c r="D1339" s="71" t="s">
        <v>3204</v>
      </c>
      <c r="E1339" s="71" t="s">
        <v>3205</v>
      </c>
      <c r="F1339" s="72"/>
      <c r="G1339" s="72"/>
      <c r="H1339" s="72">
        <v>300</v>
      </c>
    </row>
    <row r="1340" spans="1:8" x14ac:dyDescent="0.15">
      <c r="A1340" s="64">
        <v>1337</v>
      </c>
      <c r="B1340" s="71" t="s">
        <v>2723</v>
      </c>
      <c r="C1340" s="71" t="s">
        <v>3169</v>
      </c>
      <c r="D1340" s="71" t="s">
        <v>3206</v>
      </c>
      <c r="E1340" s="71" t="s">
        <v>3207</v>
      </c>
      <c r="F1340" s="72"/>
      <c r="G1340" s="72"/>
      <c r="H1340" s="72">
        <v>100</v>
      </c>
    </row>
    <row r="1341" spans="1:8" x14ac:dyDescent="0.15">
      <c r="A1341" s="64">
        <v>1338</v>
      </c>
      <c r="B1341" s="71" t="s">
        <v>2723</v>
      </c>
      <c r="C1341" s="71" t="s">
        <v>3169</v>
      </c>
      <c r="D1341" s="71" t="s">
        <v>3195</v>
      </c>
      <c r="E1341" s="71" t="s">
        <v>3208</v>
      </c>
      <c r="F1341" s="72"/>
      <c r="G1341" s="72"/>
      <c r="H1341" s="72">
        <v>500</v>
      </c>
    </row>
    <row r="1342" spans="1:8" x14ac:dyDescent="0.15">
      <c r="A1342" s="64">
        <v>1339</v>
      </c>
      <c r="B1342" s="71" t="s">
        <v>2723</v>
      </c>
      <c r="C1342" s="71" t="s">
        <v>3169</v>
      </c>
      <c r="D1342" s="71" t="s">
        <v>3209</v>
      </c>
      <c r="E1342" s="71" t="s">
        <v>3210</v>
      </c>
      <c r="F1342" s="72"/>
      <c r="G1342" s="72"/>
      <c r="H1342" s="72">
        <v>300</v>
      </c>
    </row>
    <row r="1343" spans="1:8" x14ac:dyDescent="0.15">
      <c r="A1343" s="64">
        <v>1340</v>
      </c>
      <c r="B1343" s="71" t="s">
        <v>2723</v>
      </c>
      <c r="C1343" s="71" t="s">
        <v>3169</v>
      </c>
      <c r="D1343" s="71" t="s">
        <v>3211</v>
      </c>
      <c r="E1343" s="71" t="s">
        <v>3212</v>
      </c>
      <c r="F1343" s="72"/>
      <c r="G1343" s="72"/>
      <c r="H1343" s="72">
        <v>1000</v>
      </c>
    </row>
    <row r="1344" spans="1:8" x14ac:dyDescent="0.15">
      <c r="A1344" s="64">
        <v>1341</v>
      </c>
      <c r="B1344" s="71" t="s">
        <v>2723</v>
      </c>
      <c r="C1344" s="71" t="s">
        <v>3169</v>
      </c>
      <c r="D1344" s="71" t="s">
        <v>3213</v>
      </c>
      <c r="E1344" s="71" t="s">
        <v>3180</v>
      </c>
      <c r="F1344" s="72"/>
      <c r="G1344" s="72"/>
      <c r="H1344" s="72">
        <v>2000</v>
      </c>
    </row>
    <row r="1345" spans="1:8" x14ac:dyDescent="0.15">
      <c r="A1345" s="64">
        <v>1342</v>
      </c>
      <c r="B1345" s="71" t="s">
        <v>2723</v>
      </c>
      <c r="C1345" s="71" t="s">
        <v>3169</v>
      </c>
      <c r="D1345" s="71" t="s">
        <v>3214</v>
      </c>
      <c r="E1345" s="71" t="s">
        <v>3180</v>
      </c>
      <c r="F1345" s="72"/>
      <c r="G1345" s="72"/>
      <c r="H1345" s="72">
        <v>2000</v>
      </c>
    </row>
    <row r="1346" spans="1:8" x14ac:dyDescent="0.15">
      <c r="A1346" s="64">
        <v>1343</v>
      </c>
      <c r="B1346" s="71" t="s">
        <v>2723</v>
      </c>
      <c r="C1346" s="71" t="s">
        <v>3169</v>
      </c>
      <c r="D1346" s="71" t="s">
        <v>3215</v>
      </c>
      <c r="E1346" s="71" t="s">
        <v>3180</v>
      </c>
      <c r="F1346" s="72"/>
      <c r="G1346" s="72"/>
      <c r="H1346" s="72">
        <v>2000</v>
      </c>
    </row>
    <row r="1347" spans="1:8" x14ac:dyDescent="0.15">
      <c r="A1347" s="64">
        <v>1344</v>
      </c>
      <c r="B1347" s="71" t="s">
        <v>2723</v>
      </c>
      <c r="C1347" s="71" t="s">
        <v>3169</v>
      </c>
      <c r="D1347" s="71" t="s">
        <v>3216</v>
      </c>
      <c r="E1347" s="71" t="s">
        <v>3217</v>
      </c>
      <c r="F1347" s="72"/>
      <c r="G1347" s="72"/>
      <c r="H1347" s="72">
        <v>500</v>
      </c>
    </row>
    <row r="1348" spans="1:8" x14ac:dyDescent="0.15">
      <c r="A1348" s="64">
        <v>1345</v>
      </c>
      <c r="B1348" s="71" t="s">
        <v>2723</v>
      </c>
      <c r="C1348" s="71" t="s">
        <v>3169</v>
      </c>
      <c r="D1348" s="71" t="s">
        <v>3218</v>
      </c>
      <c r="E1348" s="71" t="s">
        <v>3219</v>
      </c>
      <c r="F1348" s="72"/>
      <c r="G1348" s="72"/>
      <c r="H1348" s="72">
        <v>100</v>
      </c>
    </row>
    <row r="1349" spans="1:8" x14ac:dyDescent="0.15">
      <c r="A1349" s="64">
        <v>1346</v>
      </c>
      <c r="B1349" s="71" t="s">
        <v>2723</v>
      </c>
      <c r="C1349" s="71" t="s">
        <v>3169</v>
      </c>
      <c r="D1349" s="71" t="s">
        <v>3220</v>
      </c>
      <c r="E1349" s="71" t="s">
        <v>3219</v>
      </c>
      <c r="F1349" s="72"/>
      <c r="G1349" s="72"/>
      <c r="H1349" s="72">
        <v>100</v>
      </c>
    </row>
    <row r="1350" spans="1:8" x14ac:dyDescent="0.15">
      <c r="A1350" s="64">
        <v>1347</v>
      </c>
      <c r="B1350" s="71" t="s">
        <v>2723</v>
      </c>
      <c r="C1350" s="71" t="s">
        <v>3221</v>
      </c>
      <c r="D1350" s="71" t="s">
        <v>3222</v>
      </c>
      <c r="E1350" s="71" t="s">
        <v>3223</v>
      </c>
      <c r="F1350" s="72"/>
      <c r="G1350" s="72"/>
      <c r="H1350" s="72">
        <v>1500</v>
      </c>
    </row>
    <row r="1351" spans="1:8" x14ac:dyDescent="0.15">
      <c r="A1351" s="64">
        <v>1348</v>
      </c>
      <c r="B1351" s="71" t="s">
        <v>2723</v>
      </c>
      <c r="C1351" s="71" t="s">
        <v>3221</v>
      </c>
      <c r="D1351" s="71" t="s">
        <v>3224</v>
      </c>
      <c r="E1351" s="71" t="s">
        <v>3225</v>
      </c>
      <c r="F1351" s="72"/>
      <c r="G1351" s="72"/>
      <c r="H1351" s="72">
        <v>200</v>
      </c>
    </row>
    <row r="1352" spans="1:8" x14ac:dyDescent="0.15">
      <c r="A1352" s="64">
        <v>1349</v>
      </c>
      <c r="B1352" s="71" t="s">
        <v>2723</v>
      </c>
      <c r="C1352" s="71" t="s">
        <v>3221</v>
      </c>
      <c r="D1352" s="71" t="s">
        <v>3226</v>
      </c>
      <c r="E1352" s="71" t="s">
        <v>3223</v>
      </c>
      <c r="F1352" s="72">
        <v>20</v>
      </c>
      <c r="G1352" s="72">
        <v>10</v>
      </c>
      <c r="H1352" s="72">
        <v>200</v>
      </c>
    </row>
    <row r="1353" spans="1:8" x14ac:dyDescent="0.15">
      <c r="A1353" s="64">
        <v>1350</v>
      </c>
      <c r="B1353" s="71" t="s">
        <v>2723</v>
      </c>
      <c r="C1353" s="71" t="s">
        <v>3221</v>
      </c>
      <c r="D1353" s="71" t="s">
        <v>3227</v>
      </c>
      <c r="E1353" s="71" t="s">
        <v>3228</v>
      </c>
      <c r="F1353" s="72"/>
      <c r="G1353" s="72"/>
      <c r="H1353" s="72">
        <v>200</v>
      </c>
    </row>
    <row r="1354" spans="1:8" x14ac:dyDescent="0.15">
      <c r="A1354" s="64">
        <v>1351</v>
      </c>
      <c r="B1354" s="71" t="s">
        <v>2723</v>
      </c>
      <c r="C1354" s="71" t="s">
        <v>3221</v>
      </c>
      <c r="D1354" s="71" t="s">
        <v>3229</v>
      </c>
      <c r="E1354" s="71" t="s">
        <v>3228</v>
      </c>
      <c r="F1354" s="72"/>
      <c r="G1354" s="72"/>
      <c r="H1354" s="72">
        <v>200</v>
      </c>
    </row>
    <row r="1355" spans="1:8" x14ac:dyDescent="0.15">
      <c r="A1355" s="64">
        <v>1352</v>
      </c>
      <c r="B1355" s="71" t="s">
        <v>2723</v>
      </c>
      <c r="C1355" s="71" t="s">
        <v>3221</v>
      </c>
      <c r="D1355" s="71" t="s">
        <v>1091</v>
      </c>
      <c r="E1355" s="71" t="s">
        <v>3228</v>
      </c>
      <c r="F1355" s="72"/>
      <c r="G1355" s="72"/>
      <c r="H1355" s="72">
        <v>400</v>
      </c>
    </row>
    <row r="1356" spans="1:8" x14ac:dyDescent="0.15">
      <c r="A1356" s="64">
        <v>1353</v>
      </c>
      <c r="B1356" s="71" t="s">
        <v>2723</v>
      </c>
      <c r="C1356" s="71" t="s">
        <v>3221</v>
      </c>
      <c r="D1356" s="71" t="s">
        <v>3230</v>
      </c>
      <c r="E1356" s="71" t="s">
        <v>3231</v>
      </c>
      <c r="F1356" s="72">
        <v>50</v>
      </c>
      <c r="G1356" s="72">
        <v>40</v>
      </c>
      <c r="H1356" s="72">
        <v>2000</v>
      </c>
    </row>
    <row r="1357" spans="1:8" x14ac:dyDescent="0.15">
      <c r="A1357" s="64">
        <v>1354</v>
      </c>
      <c r="B1357" s="71" t="s">
        <v>2723</v>
      </c>
      <c r="C1357" s="71" t="s">
        <v>3221</v>
      </c>
      <c r="D1357" s="71" t="s">
        <v>3232</v>
      </c>
      <c r="E1357" s="71" t="s">
        <v>3233</v>
      </c>
      <c r="F1357" s="72">
        <v>20</v>
      </c>
      <c r="G1357" s="72">
        <v>10</v>
      </c>
      <c r="H1357" s="72">
        <v>200</v>
      </c>
    </row>
    <row r="1358" spans="1:8" x14ac:dyDescent="0.15">
      <c r="A1358" s="64">
        <v>1355</v>
      </c>
      <c r="B1358" s="71" t="s">
        <v>2723</v>
      </c>
      <c r="C1358" s="71" t="s">
        <v>3221</v>
      </c>
      <c r="D1358" s="71" t="s">
        <v>3234</v>
      </c>
      <c r="E1358" s="71" t="s">
        <v>3235</v>
      </c>
      <c r="F1358" s="72">
        <v>30</v>
      </c>
      <c r="G1358" s="72">
        <v>50</v>
      </c>
      <c r="H1358" s="72">
        <v>1500</v>
      </c>
    </row>
    <row r="1359" spans="1:8" x14ac:dyDescent="0.15">
      <c r="A1359" s="64">
        <v>1356</v>
      </c>
      <c r="B1359" s="71" t="s">
        <v>2723</v>
      </c>
      <c r="C1359" s="71" t="s">
        <v>3221</v>
      </c>
      <c r="D1359" s="71" t="s">
        <v>3236</v>
      </c>
      <c r="E1359" s="71" t="s">
        <v>3231</v>
      </c>
      <c r="F1359" s="72">
        <v>80</v>
      </c>
      <c r="G1359" s="72">
        <v>10</v>
      </c>
      <c r="H1359" s="72">
        <v>800</v>
      </c>
    </row>
    <row r="1360" spans="1:8" x14ac:dyDescent="0.15">
      <c r="A1360" s="64">
        <v>1357</v>
      </c>
      <c r="B1360" s="71" t="s">
        <v>2723</v>
      </c>
      <c r="C1360" s="71" t="s">
        <v>3221</v>
      </c>
      <c r="D1360" s="71" t="s">
        <v>3237</v>
      </c>
      <c r="E1360" s="71" t="s">
        <v>3231</v>
      </c>
      <c r="F1360" s="72">
        <v>70</v>
      </c>
      <c r="G1360" s="72">
        <v>20</v>
      </c>
      <c r="H1360" s="72">
        <v>1400</v>
      </c>
    </row>
    <row r="1361" spans="1:8" x14ac:dyDescent="0.15">
      <c r="A1361" s="64">
        <v>1358</v>
      </c>
      <c r="B1361" s="71" t="s">
        <v>2723</v>
      </c>
      <c r="C1361" s="71" t="s">
        <v>3221</v>
      </c>
      <c r="D1361" s="71" t="s">
        <v>3238</v>
      </c>
      <c r="E1361" s="71" t="s">
        <v>3231</v>
      </c>
      <c r="F1361" s="72">
        <v>20</v>
      </c>
      <c r="G1361" s="72">
        <v>20</v>
      </c>
      <c r="H1361" s="72">
        <v>400</v>
      </c>
    </row>
    <row r="1362" spans="1:8" x14ac:dyDescent="0.15">
      <c r="A1362" s="64">
        <v>1359</v>
      </c>
      <c r="B1362" s="71" t="s">
        <v>2723</v>
      </c>
      <c r="C1362" s="71" t="s">
        <v>3221</v>
      </c>
      <c r="D1362" s="71" t="s">
        <v>3239</v>
      </c>
      <c r="E1362" s="71" t="s">
        <v>3240</v>
      </c>
      <c r="F1362" s="72">
        <v>30</v>
      </c>
      <c r="G1362" s="72">
        <v>10</v>
      </c>
      <c r="H1362" s="72">
        <v>300</v>
      </c>
    </row>
    <row r="1363" spans="1:8" x14ac:dyDescent="0.15">
      <c r="A1363" s="64">
        <v>1360</v>
      </c>
      <c r="B1363" s="71" t="s">
        <v>2723</v>
      </c>
      <c r="C1363" s="71" t="s">
        <v>3221</v>
      </c>
      <c r="D1363" s="71" t="s">
        <v>3241</v>
      </c>
      <c r="E1363" s="71" t="s">
        <v>3231</v>
      </c>
      <c r="F1363" s="72">
        <v>30</v>
      </c>
      <c r="G1363" s="72">
        <v>30</v>
      </c>
      <c r="H1363" s="72">
        <v>900</v>
      </c>
    </row>
    <row r="1364" spans="1:8" x14ac:dyDescent="0.15">
      <c r="A1364" s="64">
        <v>1361</v>
      </c>
      <c r="B1364" s="71" t="s">
        <v>2723</v>
      </c>
      <c r="C1364" s="71" t="s">
        <v>3221</v>
      </c>
      <c r="D1364" s="71" t="s">
        <v>3242</v>
      </c>
      <c r="E1364" s="71" t="s">
        <v>3240</v>
      </c>
      <c r="F1364" s="72">
        <v>20</v>
      </c>
      <c r="G1364" s="72">
        <v>10</v>
      </c>
      <c r="H1364" s="72">
        <v>200</v>
      </c>
    </row>
    <row r="1365" spans="1:8" x14ac:dyDescent="0.15">
      <c r="A1365" s="64">
        <v>1362</v>
      </c>
      <c r="B1365" s="71" t="s">
        <v>2723</v>
      </c>
      <c r="C1365" s="71" t="s">
        <v>3221</v>
      </c>
      <c r="D1365" s="71" t="s">
        <v>3243</v>
      </c>
      <c r="E1365" s="71" t="s">
        <v>3240</v>
      </c>
      <c r="F1365" s="72"/>
      <c r="G1365" s="72"/>
      <c r="H1365" s="72">
        <v>400</v>
      </c>
    </row>
    <row r="1366" spans="1:8" x14ac:dyDescent="0.15">
      <c r="A1366" s="64">
        <v>1363</v>
      </c>
      <c r="B1366" s="71" t="s">
        <v>2723</v>
      </c>
      <c r="C1366" s="71" t="s">
        <v>3221</v>
      </c>
      <c r="D1366" s="71" t="s">
        <v>3244</v>
      </c>
      <c r="E1366" s="71" t="s">
        <v>3240</v>
      </c>
      <c r="F1366" s="72"/>
      <c r="G1366" s="72"/>
      <c r="H1366" s="72">
        <v>200</v>
      </c>
    </row>
    <row r="1367" spans="1:8" x14ac:dyDescent="0.15">
      <c r="A1367" s="64">
        <v>1364</v>
      </c>
      <c r="B1367" s="71" t="s">
        <v>2723</v>
      </c>
      <c r="C1367" s="71" t="s">
        <v>3221</v>
      </c>
      <c r="D1367" s="71" t="s">
        <v>3245</v>
      </c>
      <c r="E1367" s="71" t="s">
        <v>3240</v>
      </c>
      <c r="F1367" s="72"/>
      <c r="G1367" s="72"/>
      <c r="H1367" s="72">
        <v>300</v>
      </c>
    </row>
    <row r="1368" spans="1:8" x14ac:dyDescent="0.15">
      <c r="A1368" s="64">
        <v>1365</v>
      </c>
      <c r="B1368" s="71" t="s">
        <v>2723</v>
      </c>
      <c r="C1368" s="71" t="s">
        <v>3221</v>
      </c>
      <c r="D1368" s="71" t="s">
        <v>3246</v>
      </c>
      <c r="E1368" s="71" t="s">
        <v>3240</v>
      </c>
      <c r="F1368" s="72"/>
      <c r="G1368" s="72"/>
      <c r="H1368" s="72">
        <v>600</v>
      </c>
    </row>
    <row r="1369" spans="1:8" x14ac:dyDescent="0.15">
      <c r="A1369" s="64">
        <v>1366</v>
      </c>
      <c r="B1369" s="71" t="s">
        <v>2723</v>
      </c>
      <c r="C1369" s="71" t="s">
        <v>3221</v>
      </c>
      <c r="D1369" s="71" t="s">
        <v>3247</v>
      </c>
      <c r="E1369" s="71" t="s">
        <v>3248</v>
      </c>
      <c r="F1369" s="72"/>
      <c r="G1369" s="72"/>
      <c r="H1369" s="72">
        <v>1200</v>
      </c>
    </row>
    <row r="1370" spans="1:8" x14ac:dyDescent="0.15">
      <c r="A1370" s="64">
        <v>1367</v>
      </c>
      <c r="B1370" s="71" t="s">
        <v>2723</v>
      </c>
      <c r="C1370" s="71" t="s">
        <v>3221</v>
      </c>
      <c r="D1370" s="71" t="s">
        <v>3249</v>
      </c>
      <c r="E1370" s="71" t="s">
        <v>3248</v>
      </c>
      <c r="F1370" s="72"/>
      <c r="G1370" s="72"/>
      <c r="H1370" s="72">
        <v>300</v>
      </c>
    </row>
    <row r="1371" spans="1:8" x14ac:dyDescent="0.15">
      <c r="A1371" s="64">
        <v>1368</v>
      </c>
      <c r="B1371" s="71" t="s">
        <v>2723</v>
      </c>
      <c r="C1371" s="71" t="s">
        <v>3221</v>
      </c>
      <c r="D1371" s="71" t="s">
        <v>3250</v>
      </c>
      <c r="E1371" s="71" t="s">
        <v>3248</v>
      </c>
      <c r="F1371" s="72"/>
      <c r="G1371" s="72"/>
      <c r="H1371" s="72">
        <v>400</v>
      </c>
    </row>
    <row r="1372" spans="1:8" x14ac:dyDescent="0.15">
      <c r="A1372" s="64">
        <v>1369</v>
      </c>
      <c r="B1372" s="71" t="s">
        <v>2723</v>
      </c>
      <c r="C1372" s="71" t="s">
        <v>3221</v>
      </c>
      <c r="D1372" s="71" t="s">
        <v>3251</v>
      </c>
      <c r="E1372" s="71" t="s">
        <v>3248</v>
      </c>
      <c r="F1372" s="72"/>
      <c r="G1372" s="72"/>
      <c r="H1372" s="72">
        <v>100</v>
      </c>
    </row>
    <row r="1373" spans="1:8" x14ac:dyDescent="0.15">
      <c r="A1373" s="64">
        <v>1370</v>
      </c>
      <c r="B1373" s="71" t="s">
        <v>2723</v>
      </c>
      <c r="C1373" s="71" t="s">
        <v>3221</v>
      </c>
      <c r="D1373" s="71" t="s">
        <v>3252</v>
      </c>
      <c r="E1373" s="71" t="s">
        <v>3248</v>
      </c>
      <c r="F1373" s="72"/>
      <c r="G1373" s="72"/>
      <c r="H1373" s="72">
        <v>3600</v>
      </c>
    </row>
    <row r="1374" spans="1:8" x14ac:dyDescent="0.15">
      <c r="A1374" s="64">
        <v>1371</v>
      </c>
      <c r="B1374" s="71" t="s">
        <v>2723</v>
      </c>
      <c r="C1374" s="71" t="s">
        <v>3221</v>
      </c>
      <c r="D1374" s="71" t="s">
        <v>3253</v>
      </c>
      <c r="E1374" s="71" t="s">
        <v>3254</v>
      </c>
      <c r="F1374" s="72"/>
      <c r="G1374" s="72"/>
      <c r="H1374" s="72">
        <v>1200</v>
      </c>
    </row>
    <row r="1375" spans="1:8" x14ac:dyDescent="0.15">
      <c r="A1375" s="64">
        <v>1372</v>
      </c>
      <c r="B1375" s="71" t="s">
        <v>2723</v>
      </c>
      <c r="C1375" s="71" t="s">
        <v>3221</v>
      </c>
      <c r="D1375" s="71" t="s">
        <v>3255</v>
      </c>
      <c r="E1375" s="71" t="s">
        <v>3256</v>
      </c>
      <c r="F1375" s="72"/>
      <c r="G1375" s="72"/>
      <c r="H1375" s="72">
        <v>150</v>
      </c>
    </row>
    <row r="1376" spans="1:8" x14ac:dyDescent="0.15">
      <c r="A1376" s="64">
        <v>1373</v>
      </c>
      <c r="B1376" s="71" t="s">
        <v>2723</v>
      </c>
      <c r="C1376" s="71" t="s">
        <v>3221</v>
      </c>
      <c r="D1376" s="71" t="s">
        <v>3257</v>
      </c>
      <c r="E1376" s="71" t="s">
        <v>3256</v>
      </c>
      <c r="F1376" s="72"/>
      <c r="G1376" s="72"/>
      <c r="H1376" s="72">
        <v>300</v>
      </c>
    </row>
    <row r="1377" spans="1:8" x14ac:dyDescent="0.15">
      <c r="A1377" s="64">
        <v>1374</v>
      </c>
      <c r="B1377" s="71" t="s">
        <v>2723</v>
      </c>
      <c r="C1377" s="71" t="s">
        <v>3221</v>
      </c>
      <c r="D1377" s="71" t="s">
        <v>3258</v>
      </c>
      <c r="E1377" s="71" t="s">
        <v>3256</v>
      </c>
      <c r="F1377" s="72">
        <v>20</v>
      </c>
      <c r="G1377" s="72">
        <v>10</v>
      </c>
      <c r="H1377" s="72">
        <v>200</v>
      </c>
    </row>
    <row r="1378" spans="1:8" x14ac:dyDescent="0.15">
      <c r="A1378" s="64">
        <v>1375</v>
      </c>
      <c r="B1378" s="71" t="s">
        <v>2723</v>
      </c>
      <c r="C1378" s="71" t="s">
        <v>3221</v>
      </c>
      <c r="D1378" s="71" t="s">
        <v>3259</v>
      </c>
      <c r="E1378" s="71" t="s">
        <v>3240</v>
      </c>
      <c r="F1378" s="72"/>
      <c r="G1378" s="72"/>
      <c r="H1378" s="72">
        <v>600</v>
      </c>
    </row>
    <row r="1379" spans="1:8" x14ac:dyDescent="0.15">
      <c r="A1379" s="64">
        <v>1376</v>
      </c>
      <c r="B1379" s="71" t="s">
        <v>2723</v>
      </c>
      <c r="C1379" s="71" t="s">
        <v>3221</v>
      </c>
      <c r="D1379" s="71" t="s">
        <v>3260</v>
      </c>
      <c r="E1379" s="71" t="s">
        <v>3254</v>
      </c>
      <c r="F1379" s="72"/>
      <c r="G1379" s="72"/>
      <c r="H1379" s="72">
        <v>100</v>
      </c>
    </row>
    <row r="1380" spans="1:8" x14ac:dyDescent="0.15">
      <c r="A1380" s="64">
        <v>1377</v>
      </c>
      <c r="B1380" s="71" t="s">
        <v>2723</v>
      </c>
      <c r="C1380" s="71" t="s">
        <v>3221</v>
      </c>
      <c r="D1380" s="71" t="s">
        <v>1094</v>
      </c>
      <c r="E1380" s="71" t="s">
        <v>3235</v>
      </c>
      <c r="F1380" s="72"/>
      <c r="G1380" s="72"/>
      <c r="H1380" s="72">
        <v>1000</v>
      </c>
    </row>
    <row r="1381" spans="1:8" x14ac:dyDescent="0.15">
      <c r="A1381" s="64">
        <v>1378</v>
      </c>
      <c r="B1381" s="71" t="s">
        <v>2723</v>
      </c>
      <c r="C1381" s="71" t="s">
        <v>3221</v>
      </c>
      <c r="D1381" s="71" t="s">
        <v>3261</v>
      </c>
      <c r="E1381" s="71" t="s">
        <v>3235</v>
      </c>
      <c r="F1381" s="72">
        <v>15</v>
      </c>
      <c r="G1381" s="72">
        <v>50</v>
      </c>
      <c r="H1381" s="72">
        <v>750</v>
      </c>
    </row>
    <row r="1382" spans="1:8" x14ac:dyDescent="0.15">
      <c r="A1382" s="64">
        <v>1379</v>
      </c>
      <c r="B1382" s="71" t="s">
        <v>2723</v>
      </c>
      <c r="C1382" s="71" t="s">
        <v>3221</v>
      </c>
      <c r="D1382" s="71" t="s">
        <v>3262</v>
      </c>
      <c r="E1382" s="71" t="s">
        <v>3262</v>
      </c>
      <c r="F1382" s="72"/>
      <c r="G1382" s="72"/>
      <c r="H1382" s="72">
        <v>600</v>
      </c>
    </row>
    <row r="1383" spans="1:8" x14ac:dyDescent="0.15">
      <c r="A1383" s="64">
        <v>1380</v>
      </c>
      <c r="B1383" s="71" t="s">
        <v>2723</v>
      </c>
      <c r="C1383" s="71" t="s">
        <v>3221</v>
      </c>
      <c r="D1383" s="71" t="s">
        <v>3263</v>
      </c>
      <c r="E1383" s="71" t="s">
        <v>3264</v>
      </c>
      <c r="F1383" s="72"/>
      <c r="G1383" s="72"/>
      <c r="H1383" s="72">
        <v>800</v>
      </c>
    </row>
    <row r="1384" spans="1:8" x14ac:dyDescent="0.15">
      <c r="A1384" s="64">
        <v>1381</v>
      </c>
      <c r="B1384" s="71" t="s">
        <v>2723</v>
      </c>
      <c r="C1384" s="71" t="s">
        <v>3221</v>
      </c>
      <c r="D1384" s="71" t="s">
        <v>3265</v>
      </c>
      <c r="E1384" s="71" t="s">
        <v>3265</v>
      </c>
      <c r="F1384" s="72"/>
      <c r="G1384" s="72"/>
      <c r="H1384" s="72">
        <v>600</v>
      </c>
    </row>
    <row r="1385" spans="1:8" x14ac:dyDescent="0.15">
      <c r="A1385" s="64">
        <v>1382</v>
      </c>
      <c r="B1385" s="71" t="s">
        <v>2723</v>
      </c>
      <c r="C1385" s="71" t="s">
        <v>3221</v>
      </c>
      <c r="D1385" s="71" t="s">
        <v>3266</v>
      </c>
      <c r="E1385" s="71" t="s">
        <v>3266</v>
      </c>
      <c r="F1385" s="72"/>
      <c r="G1385" s="72"/>
      <c r="H1385" s="72">
        <v>800</v>
      </c>
    </row>
    <row r="1386" spans="1:8" x14ac:dyDescent="0.15">
      <c r="A1386" s="64">
        <v>1383</v>
      </c>
      <c r="B1386" s="71" t="s">
        <v>2723</v>
      </c>
      <c r="C1386" s="71" t="s">
        <v>3267</v>
      </c>
      <c r="D1386" s="71" t="s">
        <v>3268</v>
      </c>
      <c r="E1386" s="71" t="s">
        <v>3269</v>
      </c>
      <c r="F1386" s="72">
        <v>10</v>
      </c>
      <c r="G1386" s="72">
        <v>5</v>
      </c>
      <c r="H1386" s="72">
        <v>50</v>
      </c>
    </row>
    <row r="1387" spans="1:8" x14ac:dyDescent="0.15">
      <c r="A1387" s="64">
        <v>1384</v>
      </c>
      <c r="B1387" s="71" t="s">
        <v>2723</v>
      </c>
      <c r="C1387" s="71" t="s">
        <v>3267</v>
      </c>
      <c r="D1387" s="71" t="s">
        <v>3270</v>
      </c>
      <c r="E1387" s="71" t="s">
        <v>3271</v>
      </c>
      <c r="F1387" s="72">
        <v>10</v>
      </c>
      <c r="G1387" s="72">
        <v>5</v>
      </c>
      <c r="H1387" s="72">
        <v>50</v>
      </c>
    </row>
    <row r="1388" spans="1:8" x14ac:dyDescent="0.15">
      <c r="A1388" s="64">
        <v>1385</v>
      </c>
      <c r="B1388" s="71" t="s">
        <v>2723</v>
      </c>
      <c r="C1388" s="71" t="s">
        <v>3267</v>
      </c>
      <c r="D1388" s="71" t="s">
        <v>3270</v>
      </c>
      <c r="E1388" s="71" t="s">
        <v>3272</v>
      </c>
      <c r="F1388" s="72">
        <v>10</v>
      </c>
      <c r="G1388" s="72">
        <v>10</v>
      </c>
      <c r="H1388" s="72">
        <v>100</v>
      </c>
    </row>
    <row r="1389" spans="1:8" x14ac:dyDescent="0.15">
      <c r="A1389" s="64">
        <v>1386</v>
      </c>
      <c r="B1389" s="71" t="s">
        <v>2723</v>
      </c>
      <c r="C1389" s="71" t="s">
        <v>3267</v>
      </c>
      <c r="D1389" s="71" t="s">
        <v>3270</v>
      </c>
      <c r="E1389" s="71" t="s">
        <v>3273</v>
      </c>
      <c r="F1389" s="72">
        <v>5</v>
      </c>
      <c r="G1389" s="72">
        <v>2</v>
      </c>
      <c r="H1389" s="72">
        <v>10</v>
      </c>
    </row>
    <row r="1390" spans="1:8" x14ac:dyDescent="0.15">
      <c r="A1390" s="64">
        <v>1387</v>
      </c>
      <c r="B1390" s="71" t="s">
        <v>2723</v>
      </c>
      <c r="C1390" s="71" t="s">
        <v>3267</v>
      </c>
      <c r="D1390" s="71" t="s">
        <v>3270</v>
      </c>
      <c r="E1390" s="71" t="s">
        <v>3274</v>
      </c>
      <c r="F1390" s="72">
        <v>30</v>
      </c>
      <c r="G1390" s="72">
        <v>10</v>
      </c>
      <c r="H1390" s="72">
        <v>300</v>
      </c>
    </row>
    <row r="1391" spans="1:8" x14ac:dyDescent="0.15">
      <c r="A1391" s="64">
        <v>1388</v>
      </c>
      <c r="B1391" s="71" t="s">
        <v>2723</v>
      </c>
      <c r="C1391" s="71" t="s">
        <v>3267</v>
      </c>
      <c r="D1391" s="71" t="s">
        <v>3270</v>
      </c>
      <c r="E1391" s="71" t="s">
        <v>3275</v>
      </c>
      <c r="F1391" s="72">
        <v>5</v>
      </c>
      <c r="G1391" s="72">
        <v>3</v>
      </c>
      <c r="H1391" s="72">
        <v>15</v>
      </c>
    </row>
    <row r="1392" spans="1:8" x14ac:dyDescent="0.15">
      <c r="A1392" s="64">
        <v>1389</v>
      </c>
      <c r="B1392" s="71" t="s">
        <v>2723</v>
      </c>
      <c r="C1392" s="71" t="s">
        <v>3267</v>
      </c>
      <c r="D1392" s="71" t="s">
        <v>3270</v>
      </c>
      <c r="E1392" s="71" t="s">
        <v>3276</v>
      </c>
      <c r="F1392" s="72">
        <v>40</v>
      </c>
      <c r="G1392" s="72">
        <v>5</v>
      </c>
      <c r="H1392" s="72">
        <v>200</v>
      </c>
    </row>
    <row r="1393" spans="1:8" x14ac:dyDescent="0.15">
      <c r="A1393" s="64">
        <v>1390</v>
      </c>
      <c r="B1393" s="71" t="s">
        <v>2723</v>
      </c>
      <c r="C1393" s="71" t="s">
        <v>3267</v>
      </c>
      <c r="D1393" s="71" t="s">
        <v>3270</v>
      </c>
      <c r="E1393" s="71" t="s">
        <v>3277</v>
      </c>
      <c r="F1393" s="72">
        <v>40</v>
      </c>
      <c r="G1393" s="72">
        <v>5</v>
      </c>
      <c r="H1393" s="72">
        <v>200</v>
      </c>
    </row>
    <row r="1394" spans="1:8" x14ac:dyDescent="0.15">
      <c r="A1394" s="64">
        <v>1391</v>
      </c>
      <c r="B1394" s="71" t="s">
        <v>2723</v>
      </c>
      <c r="C1394" s="71" t="s">
        <v>3267</v>
      </c>
      <c r="D1394" s="71" t="s">
        <v>3270</v>
      </c>
      <c r="E1394" s="71" t="s">
        <v>3278</v>
      </c>
      <c r="F1394" s="72">
        <v>40</v>
      </c>
      <c r="G1394" s="72">
        <v>5</v>
      </c>
      <c r="H1394" s="72">
        <v>200</v>
      </c>
    </row>
    <row r="1395" spans="1:8" x14ac:dyDescent="0.15">
      <c r="A1395" s="64">
        <v>1392</v>
      </c>
      <c r="B1395" s="71" t="s">
        <v>2723</v>
      </c>
      <c r="C1395" s="71" t="s">
        <v>3267</v>
      </c>
      <c r="D1395" s="71" t="s">
        <v>3270</v>
      </c>
      <c r="E1395" s="71" t="s">
        <v>3279</v>
      </c>
      <c r="F1395" s="72">
        <v>40</v>
      </c>
      <c r="G1395" s="72">
        <v>5</v>
      </c>
      <c r="H1395" s="72">
        <v>200</v>
      </c>
    </row>
    <row r="1396" spans="1:8" x14ac:dyDescent="0.15">
      <c r="A1396" s="64">
        <v>1393</v>
      </c>
      <c r="B1396" s="71" t="s">
        <v>2723</v>
      </c>
      <c r="C1396" s="71" t="s">
        <v>3267</v>
      </c>
      <c r="D1396" s="71" t="s">
        <v>3270</v>
      </c>
      <c r="E1396" s="71" t="s">
        <v>3280</v>
      </c>
      <c r="F1396" s="72">
        <v>40</v>
      </c>
      <c r="G1396" s="72">
        <v>5</v>
      </c>
      <c r="H1396" s="72">
        <v>200</v>
      </c>
    </row>
    <row r="1397" spans="1:8" x14ac:dyDescent="0.15">
      <c r="A1397" s="64">
        <v>1394</v>
      </c>
      <c r="B1397" s="71" t="s">
        <v>2723</v>
      </c>
      <c r="C1397" s="71" t="s">
        <v>3267</v>
      </c>
      <c r="D1397" s="71" t="s">
        <v>3270</v>
      </c>
      <c r="E1397" s="71" t="s">
        <v>3281</v>
      </c>
      <c r="F1397" s="72">
        <v>40</v>
      </c>
      <c r="G1397" s="72">
        <v>5</v>
      </c>
      <c r="H1397" s="72">
        <v>200</v>
      </c>
    </row>
    <row r="1398" spans="1:8" x14ac:dyDescent="0.15">
      <c r="A1398" s="64">
        <v>1395</v>
      </c>
      <c r="B1398" s="71" t="s">
        <v>2723</v>
      </c>
      <c r="C1398" s="71" t="s">
        <v>3267</v>
      </c>
      <c r="D1398" s="71" t="s">
        <v>3270</v>
      </c>
      <c r="E1398" s="71" t="s">
        <v>3282</v>
      </c>
      <c r="F1398" s="72">
        <v>40</v>
      </c>
      <c r="G1398" s="72">
        <v>5</v>
      </c>
      <c r="H1398" s="72">
        <v>200</v>
      </c>
    </row>
    <row r="1399" spans="1:8" x14ac:dyDescent="0.15">
      <c r="A1399" s="64">
        <v>1396</v>
      </c>
      <c r="B1399" s="71" t="s">
        <v>2723</v>
      </c>
      <c r="C1399" s="71" t="s">
        <v>3267</v>
      </c>
      <c r="D1399" s="71" t="s">
        <v>3268</v>
      </c>
      <c r="E1399" s="71" t="s">
        <v>3283</v>
      </c>
      <c r="F1399" s="72">
        <v>40</v>
      </c>
      <c r="G1399" s="72">
        <v>5</v>
      </c>
      <c r="H1399" s="72">
        <v>200</v>
      </c>
    </row>
    <row r="1400" spans="1:8" x14ac:dyDescent="0.15">
      <c r="A1400" s="64">
        <v>1397</v>
      </c>
      <c r="B1400" s="71" t="s">
        <v>2723</v>
      </c>
      <c r="C1400" s="71" t="s">
        <v>3267</v>
      </c>
      <c r="D1400" s="71" t="s">
        <v>3268</v>
      </c>
      <c r="E1400" s="71" t="s">
        <v>3284</v>
      </c>
      <c r="F1400" s="72">
        <v>10</v>
      </c>
      <c r="G1400" s="72">
        <v>5</v>
      </c>
      <c r="H1400" s="72">
        <v>50</v>
      </c>
    </row>
    <row r="1401" spans="1:8" x14ac:dyDescent="0.15">
      <c r="A1401" s="64">
        <v>1398</v>
      </c>
      <c r="B1401" s="71" t="s">
        <v>2723</v>
      </c>
      <c r="C1401" s="71" t="s">
        <v>3267</v>
      </c>
      <c r="D1401" s="71" t="s">
        <v>3285</v>
      </c>
      <c r="E1401" s="71" t="s">
        <v>3286</v>
      </c>
      <c r="F1401" s="72">
        <v>40</v>
      </c>
      <c r="G1401" s="72">
        <v>10</v>
      </c>
      <c r="H1401" s="72">
        <v>400</v>
      </c>
    </row>
    <row r="1402" spans="1:8" x14ac:dyDescent="0.15">
      <c r="A1402" s="64">
        <v>1399</v>
      </c>
      <c r="B1402" s="71" t="s">
        <v>2723</v>
      </c>
      <c r="C1402" s="71" t="s">
        <v>3267</v>
      </c>
      <c r="D1402" s="71" t="s">
        <v>3268</v>
      </c>
      <c r="E1402" s="71" t="s">
        <v>3287</v>
      </c>
      <c r="F1402" s="72">
        <v>50</v>
      </c>
      <c r="G1402" s="72">
        <v>10</v>
      </c>
      <c r="H1402" s="72">
        <v>500</v>
      </c>
    </row>
    <row r="1403" spans="1:8" x14ac:dyDescent="0.15">
      <c r="A1403" s="64">
        <v>1400</v>
      </c>
      <c r="B1403" s="71" t="s">
        <v>2723</v>
      </c>
      <c r="C1403" s="71" t="s">
        <v>3267</v>
      </c>
      <c r="D1403" s="71" t="s">
        <v>3268</v>
      </c>
      <c r="E1403" s="71" t="s">
        <v>3288</v>
      </c>
      <c r="F1403" s="72">
        <v>50</v>
      </c>
      <c r="G1403" s="72">
        <v>10</v>
      </c>
      <c r="H1403" s="72">
        <v>500</v>
      </c>
    </row>
    <row r="1404" spans="1:8" x14ac:dyDescent="0.15">
      <c r="A1404" s="64">
        <v>1401</v>
      </c>
      <c r="B1404" s="71" t="s">
        <v>2723</v>
      </c>
      <c r="C1404" s="71" t="s">
        <v>3267</v>
      </c>
      <c r="D1404" s="71" t="s">
        <v>3289</v>
      </c>
      <c r="E1404" s="71" t="s">
        <v>3290</v>
      </c>
      <c r="F1404" s="72">
        <v>30</v>
      </c>
      <c r="G1404" s="72">
        <v>10</v>
      </c>
      <c r="H1404" s="72">
        <v>300</v>
      </c>
    </row>
    <row r="1405" spans="1:8" x14ac:dyDescent="0.15">
      <c r="A1405" s="64">
        <v>1402</v>
      </c>
      <c r="B1405" s="71" t="s">
        <v>2723</v>
      </c>
      <c r="C1405" s="71" t="s">
        <v>3267</v>
      </c>
      <c r="D1405" s="71" t="s">
        <v>3289</v>
      </c>
      <c r="E1405" s="71" t="s">
        <v>3291</v>
      </c>
      <c r="F1405" s="72">
        <v>35</v>
      </c>
      <c r="G1405" s="72">
        <v>10</v>
      </c>
      <c r="H1405" s="72">
        <v>350</v>
      </c>
    </row>
    <row r="1406" spans="1:8" x14ac:dyDescent="0.15">
      <c r="A1406" s="64">
        <v>1403</v>
      </c>
      <c r="B1406" s="71" t="s">
        <v>2723</v>
      </c>
      <c r="C1406" s="71" t="s">
        <v>3267</v>
      </c>
      <c r="D1406" s="71" t="s">
        <v>3289</v>
      </c>
      <c r="E1406" s="71" t="s">
        <v>3292</v>
      </c>
      <c r="F1406" s="72">
        <v>25</v>
      </c>
      <c r="G1406" s="72">
        <v>10</v>
      </c>
      <c r="H1406" s="72">
        <v>250</v>
      </c>
    </row>
    <row r="1407" spans="1:8" ht="31.5" x14ac:dyDescent="0.15">
      <c r="A1407" s="64">
        <v>1404</v>
      </c>
      <c r="B1407" s="71" t="s">
        <v>2723</v>
      </c>
      <c r="C1407" s="71" t="s">
        <v>3267</v>
      </c>
      <c r="D1407" s="71" t="s">
        <v>3293</v>
      </c>
      <c r="E1407" s="71" t="s">
        <v>3294</v>
      </c>
      <c r="F1407" s="72">
        <v>20</v>
      </c>
      <c r="G1407" s="72">
        <v>10</v>
      </c>
      <c r="H1407" s="72">
        <v>200</v>
      </c>
    </row>
    <row r="1408" spans="1:8" ht="31.5" x14ac:dyDescent="0.15">
      <c r="A1408" s="64">
        <v>1405</v>
      </c>
      <c r="B1408" s="71" t="s">
        <v>2723</v>
      </c>
      <c r="C1408" s="71" t="s">
        <v>3267</v>
      </c>
      <c r="D1408" s="71" t="s">
        <v>3295</v>
      </c>
      <c r="E1408" s="71" t="s">
        <v>3296</v>
      </c>
      <c r="F1408" s="72"/>
      <c r="G1408" s="72"/>
      <c r="H1408" s="72">
        <v>100</v>
      </c>
    </row>
    <row r="1409" spans="1:8" x14ac:dyDescent="0.15">
      <c r="A1409" s="64">
        <v>1406</v>
      </c>
      <c r="B1409" s="71" t="s">
        <v>2723</v>
      </c>
      <c r="C1409" s="71" t="s">
        <v>3267</v>
      </c>
      <c r="D1409" s="71" t="s">
        <v>2751</v>
      </c>
      <c r="E1409" s="71" t="s">
        <v>3297</v>
      </c>
      <c r="F1409" s="72"/>
      <c r="G1409" s="72"/>
      <c r="H1409" s="72">
        <v>150</v>
      </c>
    </row>
    <row r="1410" spans="1:8" x14ac:dyDescent="0.15">
      <c r="A1410" s="64">
        <v>1407</v>
      </c>
      <c r="B1410" s="71" t="s">
        <v>2723</v>
      </c>
      <c r="C1410" s="71" t="s">
        <v>3267</v>
      </c>
      <c r="D1410" s="71" t="s">
        <v>3298</v>
      </c>
      <c r="E1410" s="71" t="s">
        <v>3299</v>
      </c>
      <c r="F1410" s="72"/>
      <c r="G1410" s="72"/>
      <c r="H1410" s="72">
        <v>60</v>
      </c>
    </row>
    <row r="1411" spans="1:8" x14ac:dyDescent="0.15">
      <c r="A1411" s="64">
        <v>1408</v>
      </c>
      <c r="B1411" s="71" t="s">
        <v>2723</v>
      </c>
      <c r="C1411" s="71" t="s">
        <v>3267</v>
      </c>
      <c r="D1411" s="71" t="s">
        <v>3300</v>
      </c>
      <c r="E1411" s="71" t="s">
        <v>3301</v>
      </c>
      <c r="F1411" s="72"/>
      <c r="G1411" s="72"/>
      <c r="H1411" s="72">
        <v>100</v>
      </c>
    </row>
    <row r="1412" spans="1:8" x14ac:dyDescent="0.15">
      <c r="A1412" s="64">
        <v>1409</v>
      </c>
      <c r="B1412" s="71" t="s">
        <v>2723</v>
      </c>
      <c r="C1412" s="71" t="s">
        <v>3267</v>
      </c>
      <c r="D1412" s="71" t="s">
        <v>3302</v>
      </c>
      <c r="E1412" s="71" t="s">
        <v>3303</v>
      </c>
      <c r="F1412" s="72"/>
      <c r="G1412" s="72"/>
      <c r="H1412" s="72">
        <v>100</v>
      </c>
    </row>
    <row r="1413" spans="1:8" x14ac:dyDescent="0.15">
      <c r="A1413" s="64">
        <v>1410</v>
      </c>
      <c r="B1413" s="71" t="s">
        <v>2723</v>
      </c>
      <c r="C1413" s="71" t="s">
        <v>3267</v>
      </c>
      <c r="D1413" s="71" t="s">
        <v>3304</v>
      </c>
      <c r="E1413" s="71" t="s">
        <v>3305</v>
      </c>
      <c r="F1413" s="72">
        <v>50</v>
      </c>
      <c r="G1413" s="72">
        <v>10</v>
      </c>
      <c r="H1413" s="72">
        <v>500</v>
      </c>
    </row>
    <row r="1414" spans="1:8" x14ac:dyDescent="0.15">
      <c r="A1414" s="64">
        <v>1411</v>
      </c>
      <c r="B1414" s="71" t="s">
        <v>2723</v>
      </c>
      <c r="C1414" s="71" t="s">
        <v>3267</v>
      </c>
      <c r="D1414" s="71" t="s">
        <v>3306</v>
      </c>
      <c r="E1414" s="71" t="s">
        <v>3307</v>
      </c>
      <c r="F1414" s="72">
        <v>30</v>
      </c>
      <c r="G1414" s="72">
        <v>10</v>
      </c>
      <c r="H1414" s="72">
        <v>300</v>
      </c>
    </row>
    <row r="1415" spans="1:8" x14ac:dyDescent="0.15">
      <c r="A1415" s="64">
        <v>1412</v>
      </c>
      <c r="B1415" s="71" t="s">
        <v>2723</v>
      </c>
      <c r="C1415" s="71" t="s">
        <v>3267</v>
      </c>
      <c r="D1415" s="71" t="s">
        <v>3308</v>
      </c>
      <c r="E1415" s="71" t="s">
        <v>3309</v>
      </c>
      <c r="F1415" s="72">
        <v>32</v>
      </c>
      <c r="G1415" s="72">
        <v>10</v>
      </c>
      <c r="H1415" s="72">
        <v>320</v>
      </c>
    </row>
    <row r="1416" spans="1:8" x14ac:dyDescent="0.15">
      <c r="A1416" s="64">
        <v>1413</v>
      </c>
      <c r="B1416" s="71" t="s">
        <v>2723</v>
      </c>
      <c r="C1416" s="71" t="s">
        <v>3267</v>
      </c>
      <c r="D1416" s="71" t="s">
        <v>3308</v>
      </c>
      <c r="E1416" s="71" t="s">
        <v>3310</v>
      </c>
      <c r="F1416" s="72">
        <v>24</v>
      </c>
      <c r="G1416" s="72">
        <v>10</v>
      </c>
      <c r="H1416" s="72">
        <v>240</v>
      </c>
    </row>
    <row r="1417" spans="1:8" x14ac:dyDescent="0.15">
      <c r="A1417" s="64">
        <v>1414</v>
      </c>
      <c r="B1417" s="71" t="s">
        <v>2723</v>
      </c>
      <c r="C1417" s="71" t="s">
        <v>3267</v>
      </c>
      <c r="D1417" s="71" t="s">
        <v>3308</v>
      </c>
      <c r="E1417" s="71" t="s">
        <v>3311</v>
      </c>
      <c r="F1417" s="72">
        <v>21</v>
      </c>
      <c r="G1417" s="72">
        <v>10</v>
      </c>
      <c r="H1417" s="72">
        <v>210</v>
      </c>
    </row>
    <row r="1418" spans="1:8" x14ac:dyDescent="0.15">
      <c r="A1418" s="64">
        <v>1415</v>
      </c>
      <c r="B1418" s="71" t="s">
        <v>2723</v>
      </c>
      <c r="C1418" s="71" t="s">
        <v>3267</v>
      </c>
      <c r="D1418" s="71" t="s">
        <v>3308</v>
      </c>
      <c r="E1418" s="71" t="s">
        <v>3312</v>
      </c>
      <c r="F1418" s="72">
        <v>48</v>
      </c>
      <c r="G1418" s="72">
        <v>10</v>
      </c>
      <c r="H1418" s="72">
        <v>480</v>
      </c>
    </row>
    <row r="1419" spans="1:8" x14ac:dyDescent="0.15">
      <c r="A1419" s="64">
        <v>1416</v>
      </c>
      <c r="B1419" s="71" t="s">
        <v>2723</v>
      </c>
      <c r="C1419" s="71" t="s">
        <v>3267</v>
      </c>
      <c r="D1419" s="71" t="s">
        <v>3308</v>
      </c>
      <c r="E1419" s="71" t="s">
        <v>3313</v>
      </c>
      <c r="F1419" s="72">
        <v>30</v>
      </c>
      <c r="G1419" s="72">
        <v>30</v>
      </c>
      <c r="H1419" s="72">
        <v>900</v>
      </c>
    </row>
    <row r="1420" spans="1:8" x14ac:dyDescent="0.15">
      <c r="A1420" s="64">
        <v>1417</v>
      </c>
      <c r="B1420" s="71" t="s">
        <v>2723</v>
      </c>
      <c r="C1420" s="71" t="s">
        <v>3267</v>
      </c>
      <c r="D1420" s="71" t="s">
        <v>3308</v>
      </c>
      <c r="E1420" s="71" t="s">
        <v>3314</v>
      </c>
      <c r="F1420" s="72">
        <v>81</v>
      </c>
      <c r="G1420" s="72">
        <v>10</v>
      </c>
      <c r="H1420" s="72">
        <v>810</v>
      </c>
    </row>
    <row r="1421" spans="1:8" x14ac:dyDescent="0.15">
      <c r="A1421" s="64">
        <v>1418</v>
      </c>
      <c r="B1421" s="71" t="s">
        <v>2723</v>
      </c>
      <c r="C1421" s="71" t="s">
        <v>3267</v>
      </c>
      <c r="D1421" s="71" t="s">
        <v>3308</v>
      </c>
      <c r="E1421" s="71" t="s">
        <v>3315</v>
      </c>
      <c r="F1421" s="72">
        <v>18</v>
      </c>
      <c r="G1421" s="72">
        <v>10</v>
      </c>
      <c r="H1421" s="72">
        <v>180</v>
      </c>
    </row>
    <row r="1422" spans="1:8" x14ac:dyDescent="0.15">
      <c r="A1422" s="64">
        <v>1419</v>
      </c>
      <c r="B1422" s="71" t="s">
        <v>2723</v>
      </c>
      <c r="C1422" s="71" t="s">
        <v>3267</v>
      </c>
      <c r="D1422" s="71" t="s">
        <v>3308</v>
      </c>
      <c r="E1422" s="71" t="s">
        <v>3316</v>
      </c>
      <c r="F1422" s="72">
        <v>30</v>
      </c>
      <c r="G1422" s="72">
        <v>10</v>
      </c>
      <c r="H1422" s="72">
        <v>300</v>
      </c>
    </row>
    <row r="1423" spans="1:8" x14ac:dyDescent="0.15">
      <c r="A1423" s="64">
        <v>1420</v>
      </c>
      <c r="B1423" s="71" t="s">
        <v>2723</v>
      </c>
      <c r="C1423" s="71" t="s">
        <v>3267</v>
      </c>
      <c r="D1423" s="71" t="s">
        <v>3308</v>
      </c>
      <c r="E1423" s="71" t="s">
        <v>3317</v>
      </c>
      <c r="F1423" s="72">
        <v>70</v>
      </c>
      <c r="G1423" s="72">
        <v>10</v>
      </c>
      <c r="H1423" s="72">
        <v>700</v>
      </c>
    </row>
    <row r="1424" spans="1:8" x14ac:dyDescent="0.15">
      <c r="A1424" s="64">
        <v>1421</v>
      </c>
      <c r="B1424" s="71" t="s">
        <v>2723</v>
      </c>
      <c r="C1424" s="71" t="s">
        <v>3267</v>
      </c>
      <c r="D1424" s="71" t="s">
        <v>3308</v>
      </c>
      <c r="E1424" s="71" t="s">
        <v>3318</v>
      </c>
      <c r="F1424" s="72">
        <v>12</v>
      </c>
      <c r="G1424" s="72">
        <v>10</v>
      </c>
      <c r="H1424" s="72">
        <v>120</v>
      </c>
    </row>
    <row r="1425" spans="1:8" x14ac:dyDescent="0.15">
      <c r="A1425" s="64">
        <v>1422</v>
      </c>
      <c r="B1425" s="71" t="s">
        <v>2723</v>
      </c>
      <c r="C1425" s="71" t="s">
        <v>3267</v>
      </c>
      <c r="D1425" s="71" t="s">
        <v>3308</v>
      </c>
      <c r="E1425" s="71" t="s">
        <v>3319</v>
      </c>
      <c r="F1425" s="72">
        <v>15</v>
      </c>
      <c r="G1425" s="72">
        <v>10</v>
      </c>
      <c r="H1425" s="72">
        <v>150</v>
      </c>
    </row>
    <row r="1426" spans="1:8" x14ac:dyDescent="0.15">
      <c r="A1426" s="64">
        <v>1423</v>
      </c>
      <c r="B1426" s="71" t="s">
        <v>2723</v>
      </c>
      <c r="C1426" s="71" t="s">
        <v>3267</v>
      </c>
      <c r="D1426" s="71" t="s">
        <v>1057</v>
      </c>
      <c r="E1426" s="71" t="s">
        <v>3320</v>
      </c>
      <c r="F1426" s="72">
        <v>50</v>
      </c>
      <c r="G1426" s="72">
        <v>2</v>
      </c>
      <c r="H1426" s="72">
        <v>100</v>
      </c>
    </row>
    <row r="1427" spans="1:8" x14ac:dyDescent="0.15">
      <c r="A1427" s="64">
        <v>1424</v>
      </c>
      <c r="B1427" s="71" t="s">
        <v>2723</v>
      </c>
      <c r="C1427" s="71" t="s">
        <v>3267</v>
      </c>
      <c r="D1427" s="71" t="s">
        <v>3321</v>
      </c>
      <c r="E1427" s="71" t="s">
        <v>3322</v>
      </c>
      <c r="F1427" s="72">
        <v>10</v>
      </c>
      <c r="G1427" s="72">
        <v>10</v>
      </c>
      <c r="H1427" s="72">
        <v>100</v>
      </c>
    </row>
    <row r="1428" spans="1:8" x14ac:dyDescent="0.15">
      <c r="A1428" s="64">
        <v>1425</v>
      </c>
      <c r="B1428" s="71" t="s">
        <v>2723</v>
      </c>
      <c r="C1428" s="71" t="s">
        <v>3267</v>
      </c>
      <c r="D1428" s="71" t="s">
        <v>3323</v>
      </c>
      <c r="E1428" s="71" t="s">
        <v>3324</v>
      </c>
      <c r="F1428" s="72">
        <v>10</v>
      </c>
      <c r="G1428" s="72">
        <v>5</v>
      </c>
      <c r="H1428" s="72">
        <v>50</v>
      </c>
    </row>
    <row r="1429" spans="1:8" x14ac:dyDescent="0.15">
      <c r="A1429" s="64">
        <v>1426</v>
      </c>
      <c r="B1429" s="71" t="s">
        <v>2723</v>
      </c>
      <c r="C1429" s="71" t="s">
        <v>3267</v>
      </c>
      <c r="D1429" s="71" t="s">
        <v>3325</v>
      </c>
      <c r="E1429" s="71" t="s">
        <v>3326</v>
      </c>
      <c r="F1429" s="72">
        <v>50</v>
      </c>
      <c r="G1429" s="72">
        <v>20</v>
      </c>
      <c r="H1429" s="72">
        <v>100</v>
      </c>
    </row>
    <row r="1430" spans="1:8" x14ac:dyDescent="0.15">
      <c r="A1430" s="64">
        <v>1427</v>
      </c>
      <c r="B1430" s="71" t="s">
        <v>2723</v>
      </c>
      <c r="C1430" s="71" t="s">
        <v>3267</v>
      </c>
      <c r="D1430" s="71" t="s">
        <v>3327</v>
      </c>
      <c r="E1430" s="71" t="s">
        <v>3328</v>
      </c>
      <c r="F1430" s="72">
        <v>52</v>
      </c>
      <c r="G1430" s="72">
        <v>10</v>
      </c>
      <c r="H1430" s="72">
        <v>520</v>
      </c>
    </row>
    <row r="1431" spans="1:8" x14ac:dyDescent="0.15">
      <c r="A1431" s="64">
        <v>1428</v>
      </c>
      <c r="B1431" s="71" t="s">
        <v>2723</v>
      </c>
      <c r="C1431" s="71" t="s">
        <v>3267</v>
      </c>
      <c r="D1431" s="71" t="s">
        <v>3327</v>
      </c>
      <c r="E1431" s="71" t="s">
        <v>3329</v>
      </c>
      <c r="F1431" s="72">
        <v>218</v>
      </c>
      <c r="G1431" s="72">
        <v>10</v>
      </c>
      <c r="H1431" s="72">
        <v>2180</v>
      </c>
    </row>
    <row r="1432" spans="1:8" x14ac:dyDescent="0.15">
      <c r="A1432" s="64">
        <v>1429</v>
      </c>
      <c r="B1432" s="71" t="s">
        <v>2723</v>
      </c>
      <c r="C1432" s="71" t="s">
        <v>3267</v>
      </c>
      <c r="D1432" s="71" t="s">
        <v>3327</v>
      </c>
      <c r="E1432" s="71" t="s">
        <v>3330</v>
      </c>
      <c r="F1432" s="72">
        <v>36</v>
      </c>
      <c r="G1432" s="72">
        <v>10</v>
      </c>
      <c r="H1432" s="72">
        <v>360</v>
      </c>
    </row>
    <row r="1433" spans="1:8" x14ac:dyDescent="0.15">
      <c r="A1433" s="64">
        <v>1430</v>
      </c>
      <c r="B1433" s="71" t="s">
        <v>2723</v>
      </c>
      <c r="C1433" s="71" t="s">
        <v>3267</v>
      </c>
      <c r="D1433" s="71" t="s">
        <v>3327</v>
      </c>
      <c r="E1433" s="71" t="s">
        <v>3331</v>
      </c>
      <c r="F1433" s="72">
        <v>25</v>
      </c>
      <c r="G1433" s="72">
        <v>10</v>
      </c>
      <c r="H1433" s="72">
        <v>250</v>
      </c>
    </row>
    <row r="1434" spans="1:8" x14ac:dyDescent="0.15">
      <c r="A1434" s="64">
        <v>1431</v>
      </c>
      <c r="B1434" s="71" t="s">
        <v>2723</v>
      </c>
      <c r="C1434" s="71" t="s">
        <v>3267</v>
      </c>
      <c r="D1434" s="71" t="s">
        <v>3327</v>
      </c>
      <c r="E1434" s="71" t="s">
        <v>3332</v>
      </c>
      <c r="F1434" s="72">
        <v>34</v>
      </c>
      <c r="G1434" s="72">
        <v>10</v>
      </c>
      <c r="H1434" s="72">
        <v>340</v>
      </c>
    </row>
    <row r="1435" spans="1:8" x14ac:dyDescent="0.15">
      <c r="A1435" s="64">
        <v>1432</v>
      </c>
      <c r="B1435" s="71" t="s">
        <v>2723</v>
      </c>
      <c r="C1435" s="71" t="s">
        <v>3267</v>
      </c>
      <c r="D1435" s="71" t="s">
        <v>3327</v>
      </c>
      <c r="E1435" s="71" t="s">
        <v>3333</v>
      </c>
      <c r="F1435" s="72">
        <v>16</v>
      </c>
      <c r="G1435" s="72">
        <v>10</v>
      </c>
      <c r="H1435" s="72">
        <v>160</v>
      </c>
    </row>
    <row r="1436" spans="1:8" x14ac:dyDescent="0.15">
      <c r="A1436" s="64">
        <v>1433</v>
      </c>
      <c r="B1436" s="71" t="s">
        <v>2723</v>
      </c>
      <c r="C1436" s="71" t="s">
        <v>3267</v>
      </c>
      <c r="D1436" s="71" t="s">
        <v>3327</v>
      </c>
      <c r="E1436" s="71" t="s">
        <v>3334</v>
      </c>
      <c r="F1436" s="72">
        <v>84</v>
      </c>
      <c r="G1436" s="72">
        <v>10</v>
      </c>
      <c r="H1436" s="72">
        <v>840</v>
      </c>
    </row>
    <row r="1437" spans="1:8" x14ac:dyDescent="0.15">
      <c r="A1437" s="64">
        <v>1434</v>
      </c>
      <c r="B1437" s="71" t="s">
        <v>2723</v>
      </c>
      <c r="C1437" s="71" t="s">
        <v>3267</v>
      </c>
      <c r="D1437" s="71" t="s">
        <v>3327</v>
      </c>
      <c r="E1437" s="71" t="s">
        <v>3335</v>
      </c>
      <c r="F1437" s="72">
        <v>20</v>
      </c>
      <c r="G1437" s="72">
        <v>10</v>
      </c>
      <c r="H1437" s="72">
        <v>200</v>
      </c>
    </row>
    <row r="1438" spans="1:8" x14ac:dyDescent="0.15">
      <c r="A1438" s="64">
        <v>1435</v>
      </c>
      <c r="B1438" s="71" t="s">
        <v>2723</v>
      </c>
      <c r="C1438" s="71" t="s">
        <v>3267</v>
      </c>
      <c r="D1438" s="71" t="s">
        <v>3327</v>
      </c>
      <c r="E1438" s="71" t="s">
        <v>3336</v>
      </c>
      <c r="F1438" s="72">
        <v>24</v>
      </c>
      <c r="G1438" s="72">
        <v>10</v>
      </c>
      <c r="H1438" s="72">
        <v>240</v>
      </c>
    </row>
    <row r="1439" spans="1:8" x14ac:dyDescent="0.15">
      <c r="A1439" s="64">
        <v>1436</v>
      </c>
      <c r="B1439" s="71" t="s">
        <v>2723</v>
      </c>
      <c r="C1439" s="71" t="s">
        <v>3267</v>
      </c>
      <c r="D1439" s="71" t="s">
        <v>3327</v>
      </c>
      <c r="E1439" s="71" t="s">
        <v>3337</v>
      </c>
      <c r="F1439" s="72">
        <v>30</v>
      </c>
      <c r="G1439" s="72">
        <v>10</v>
      </c>
      <c r="H1439" s="72">
        <v>300</v>
      </c>
    </row>
    <row r="1440" spans="1:8" x14ac:dyDescent="0.15">
      <c r="A1440" s="64">
        <v>1437</v>
      </c>
      <c r="B1440" s="71" t="s">
        <v>2723</v>
      </c>
      <c r="C1440" s="71" t="s">
        <v>3267</v>
      </c>
      <c r="D1440" s="71" t="s">
        <v>3338</v>
      </c>
      <c r="E1440" s="71" t="s">
        <v>3339</v>
      </c>
      <c r="F1440" s="72"/>
      <c r="G1440" s="72"/>
      <c r="H1440" s="72">
        <v>400</v>
      </c>
    </row>
    <row r="1441" spans="1:8" x14ac:dyDescent="0.15">
      <c r="A1441" s="64">
        <v>1438</v>
      </c>
      <c r="B1441" s="71" t="s">
        <v>2723</v>
      </c>
      <c r="C1441" s="71" t="s">
        <v>3267</v>
      </c>
      <c r="D1441" s="71" t="s">
        <v>3327</v>
      </c>
      <c r="E1441" s="71" t="s">
        <v>3340</v>
      </c>
      <c r="F1441" s="72">
        <v>180</v>
      </c>
      <c r="G1441" s="72">
        <v>10</v>
      </c>
      <c r="H1441" s="72">
        <v>1800</v>
      </c>
    </row>
    <row r="1442" spans="1:8" x14ac:dyDescent="0.15">
      <c r="A1442" s="64">
        <v>1439</v>
      </c>
      <c r="B1442" s="71" t="s">
        <v>2723</v>
      </c>
      <c r="C1442" s="71" t="s">
        <v>3267</v>
      </c>
      <c r="D1442" s="71" t="s">
        <v>3327</v>
      </c>
      <c r="E1442" s="71" t="s">
        <v>3341</v>
      </c>
      <c r="F1442" s="72">
        <v>20</v>
      </c>
      <c r="G1442" s="72">
        <v>10</v>
      </c>
      <c r="H1442" s="72">
        <v>200</v>
      </c>
    </row>
    <row r="1443" spans="1:8" x14ac:dyDescent="0.15">
      <c r="A1443" s="64">
        <v>1440</v>
      </c>
      <c r="B1443" s="71" t="s">
        <v>2723</v>
      </c>
      <c r="C1443" s="71" t="s">
        <v>3267</v>
      </c>
      <c r="D1443" s="71" t="s">
        <v>3327</v>
      </c>
      <c r="E1443" s="71" t="s">
        <v>3342</v>
      </c>
      <c r="F1443" s="72">
        <v>20</v>
      </c>
      <c r="G1443" s="72">
        <v>5</v>
      </c>
      <c r="H1443" s="72">
        <v>100</v>
      </c>
    </row>
    <row r="1444" spans="1:8" x14ac:dyDescent="0.15">
      <c r="A1444" s="64">
        <v>1441</v>
      </c>
      <c r="B1444" s="71" t="s">
        <v>2723</v>
      </c>
      <c r="C1444" s="71" t="s">
        <v>3267</v>
      </c>
      <c r="D1444" s="71" t="s">
        <v>3327</v>
      </c>
      <c r="E1444" s="71" t="s">
        <v>3343</v>
      </c>
      <c r="F1444" s="72">
        <v>60</v>
      </c>
      <c r="G1444" s="72">
        <v>3</v>
      </c>
      <c r="H1444" s="72">
        <v>180</v>
      </c>
    </row>
    <row r="1445" spans="1:8" x14ac:dyDescent="0.15">
      <c r="A1445" s="64">
        <v>1442</v>
      </c>
      <c r="B1445" s="71" t="s">
        <v>2723</v>
      </c>
      <c r="C1445" s="71" t="s">
        <v>3267</v>
      </c>
      <c r="D1445" s="71" t="s">
        <v>3327</v>
      </c>
      <c r="E1445" s="71" t="s">
        <v>3344</v>
      </c>
      <c r="F1445" s="72">
        <v>10</v>
      </c>
      <c r="G1445" s="72">
        <v>5</v>
      </c>
      <c r="H1445" s="72">
        <v>50</v>
      </c>
    </row>
    <row r="1446" spans="1:8" ht="31.5" x14ac:dyDescent="0.15">
      <c r="A1446" s="64">
        <v>1443</v>
      </c>
      <c r="B1446" s="71" t="s">
        <v>2723</v>
      </c>
      <c r="C1446" s="71" t="s">
        <v>3267</v>
      </c>
      <c r="D1446" s="71" t="s">
        <v>3345</v>
      </c>
      <c r="E1446" s="71" t="s">
        <v>3346</v>
      </c>
      <c r="F1446" s="72">
        <v>206</v>
      </c>
      <c r="G1446" s="72">
        <v>10</v>
      </c>
      <c r="H1446" s="72">
        <v>2060</v>
      </c>
    </row>
    <row r="1447" spans="1:8" x14ac:dyDescent="0.15">
      <c r="A1447" s="64">
        <v>1444</v>
      </c>
      <c r="B1447" s="71" t="s">
        <v>2723</v>
      </c>
      <c r="C1447" s="71" t="s">
        <v>3267</v>
      </c>
      <c r="D1447" s="71" t="s">
        <v>3347</v>
      </c>
      <c r="E1447" s="71" t="s">
        <v>3348</v>
      </c>
      <c r="F1447" s="72">
        <v>55</v>
      </c>
      <c r="G1447" s="72">
        <v>10</v>
      </c>
      <c r="H1447" s="72">
        <v>550</v>
      </c>
    </row>
    <row r="1448" spans="1:8" x14ac:dyDescent="0.15">
      <c r="A1448" s="64">
        <v>1445</v>
      </c>
      <c r="B1448" s="71" t="s">
        <v>2723</v>
      </c>
      <c r="C1448" s="71" t="s">
        <v>3267</v>
      </c>
      <c r="D1448" s="71" t="s">
        <v>3349</v>
      </c>
      <c r="E1448" s="71" t="s">
        <v>3350</v>
      </c>
      <c r="F1448" s="72">
        <v>20</v>
      </c>
      <c r="G1448" s="72">
        <v>10</v>
      </c>
      <c r="H1448" s="72">
        <v>200</v>
      </c>
    </row>
    <row r="1449" spans="1:8" ht="31.5" x14ac:dyDescent="0.15">
      <c r="A1449" s="64">
        <v>1446</v>
      </c>
      <c r="B1449" s="71" t="s">
        <v>2723</v>
      </c>
      <c r="C1449" s="71" t="s">
        <v>3267</v>
      </c>
      <c r="D1449" s="71" t="s">
        <v>3349</v>
      </c>
      <c r="E1449" s="71" t="s">
        <v>3351</v>
      </c>
      <c r="F1449" s="72">
        <v>55</v>
      </c>
      <c r="G1449" s="72">
        <v>10</v>
      </c>
      <c r="H1449" s="72">
        <v>550</v>
      </c>
    </row>
    <row r="1450" spans="1:8" x14ac:dyDescent="0.15">
      <c r="A1450" s="64">
        <v>1447</v>
      </c>
      <c r="B1450" s="71" t="s">
        <v>2723</v>
      </c>
      <c r="C1450" s="71" t="s">
        <v>3267</v>
      </c>
      <c r="D1450" s="71" t="s">
        <v>3349</v>
      </c>
      <c r="E1450" s="71" t="s">
        <v>3352</v>
      </c>
      <c r="F1450" s="72">
        <v>60</v>
      </c>
      <c r="G1450" s="72">
        <v>10</v>
      </c>
      <c r="H1450" s="72">
        <v>600</v>
      </c>
    </row>
    <row r="1451" spans="1:8" ht="31.5" x14ac:dyDescent="0.15">
      <c r="A1451" s="64">
        <v>1448</v>
      </c>
      <c r="B1451" s="71" t="s">
        <v>2723</v>
      </c>
      <c r="C1451" s="71" t="s">
        <v>3267</v>
      </c>
      <c r="D1451" s="71" t="s">
        <v>3349</v>
      </c>
      <c r="E1451" s="71" t="s">
        <v>3353</v>
      </c>
      <c r="F1451" s="72">
        <v>180</v>
      </c>
      <c r="G1451" s="72">
        <v>10</v>
      </c>
      <c r="H1451" s="72">
        <v>1800</v>
      </c>
    </row>
    <row r="1452" spans="1:8" x14ac:dyDescent="0.15">
      <c r="A1452" s="64">
        <v>1449</v>
      </c>
      <c r="B1452" s="71" t="s">
        <v>2723</v>
      </c>
      <c r="C1452" s="71" t="s">
        <v>3267</v>
      </c>
      <c r="D1452" s="71" t="s">
        <v>3349</v>
      </c>
      <c r="E1452" s="71" t="s">
        <v>3354</v>
      </c>
      <c r="F1452" s="72">
        <v>30</v>
      </c>
      <c r="G1452" s="72">
        <v>10</v>
      </c>
      <c r="H1452" s="72">
        <v>300</v>
      </c>
    </row>
    <row r="1453" spans="1:8" ht="31.5" x14ac:dyDescent="0.15">
      <c r="A1453" s="64">
        <v>1450</v>
      </c>
      <c r="B1453" s="71" t="s">
        <v>2723</v>
      </c>
      <c r="C1453" s="71" t="s">
        <v>3267</v>
      </c>
      <c r="D1453" s="71" t="s">
        <v>3349</v>
      </c>
      <c r="E1453" s="71" t="s">
        <v>3355</v>
      </c>
      <c r="F1453" s="72">
        <v>50</v>
      </c>
      <c r="G1453" s="72">
        <v>10</v>
      </c>
      <c r="H1453" s="72">
        <v>500</v>
      </c>
    </row>
    <row r="1454" spans="1:8" ht="31.5" x14ac:dyDescent="0.15">
      <c r="A1454" s="64">
        <v>1451</v>
      </c>
      <c r="B1454" s="71" t="s">
        <v>2723</v>
      </c>
      <c r="C1454" s="71" t="s">
        <v>3267</v>
      </c>
      <c r="D1454" s="71" t="s">
        <v>3349</v>
      </c>
      <c r="E1454" s="71" t="s">
        <v>3356</v>
      </c>
      <c r="F1454" s="72">
        <v>200</v>
      </c>
      <c r="G1454" s="72">
        <v>10</v>
      </c>
      <c r="H1454" s="72">
        <v>2000</v>
      </c>
    </row>
    <row r="1455" spans="1:8" x14ac:dyDescent="0.15">
      <c r="A1455" s="64">
        <v>1452</v>
      </c>
      <c r="B1455" s="71" t="s">
        <v>2723</v>
      </c>
      <c r="C1455" s="71" t="s">
        <v>3267</v>
      </c>
      <c r="D1455" s="71" t="s">
        <v>3349</v>
      </c>
      <c r="E1455" s="71" t="s">
        <v>3357</v>
      </c>
      <c r="F1455" s="72">
        <v>10</v>
      </c>
      <c r="G1455" s="72">
        <v>5</v>
      </c>
      <c r="H1455" s="72">
        <v>50</v>
      </c>
    </row>
    <row r="1456" spans="1:8" x14ac:dyDescent="0.15">
      <c r="A1456" s="64">
        <v>1453</v>
      </c>
      <c r="B1456" s="71" t="s">
        <v>2723</v>
      </c>
      <c r="C1456" s="71" t="s">
        <v>3267</v>
      </c>
      <c r="D1456" s="71" t="s">
        <v>3349</v>
      </c>
      <c r="E1456" s="71" t="s">
        <v>3358</v>
      </c>
      <c r="F1456" s="72">
        <v>40</v>
      </c>
      <c r="G1456" s="72">
        <v>10</v>
      </c>
      <c r="H1456" s="72">
        <v>400</v>
      </c>
    </row>
    <row r="1457" spans="1:8" x14ac:dyDescent="0.15">
      <c r="A1457" s="64">
        <v>1454</v>
      </c>
      <c r="B1457" s="71" t="s">
        <v>2723</v>
      </c>
      <c r="C1457" s="71" t="s">
        <v>3267</v>
      </c>
      <c r="D1457" s="71" t="s">
        <v>3349</v>
      </c>
      <c r="E1457" s="71" t="s">
        <v>3359</v>
      </c>
      <c r="F1457" s="72">
        <v>30</v>
      </c>
      <c r="G1457" s="72">
        <v>10</v>
      </c>
      <c r="H1457" s="72">
        <v>300</v>
      </c>
    </row>
    <row r="1458" spans="1:8" ht="31.5" x14ac:dyDescent="0.15">
      <c r="A1458" s="64">
        <v>1455</v>
      </c>
      <c r="B1458" s="71" t="s">
        <v>2723</v>
      </c>
      <c r="C1458" s="71" t="s">
        <v>3267</v>
      </c>
      <c r="D1458" s="71" t="s">
        <v>3349</v>
      </c>
      <c r="E1458" s="71" t="s">
        <v>3360</v>
      </c>
      <c r="F1458" s="72">
        <v>100</v>
      </c>
      <c r="G1458" s="72">
        <v>10</v>
      </c>
      <c r="H1458" s="72">
        <v>1000</v>
      </c>
    </row>
    <row r="1459" spans="1:8" ht="31.5" x14ac:dyDescent="0.15">
      <c r="A1459" s="64">
        <v>1456</v>
      </c>
      <c r="B1459" s="71" t="s">
        <v>2723</v>
      </c>
      <c r="C1459" s="71" t="s">
        <v>3267</v>
      </c>
      <c r="D1459" s="71" t="s">
        <v>3349</v>
      </c>
      <c r="E1459" s="71" t="s">
        <v>3361</v>
      </c>
      <c r="F1459" s="72">
        <v>30</v>
      </c>
      <c r="G1459" s="72">
        <v>10</v>
      </c>
      <c r="H1459" s="72">
        <v>300</v>
      </c>
    </row>
    <row r="1460" spans="1:8" ht="31.5" x14ac:dyDescent="0.15">
      <c r="A1460" s="64">
        <v>1457</v>
      </c>
      <c r="B1460" s="71" t="s">
        <v>2723</v>
      </c>
      <c r="C1460" s="71" t="s">
        <v>3267</v>
      </c>
      <c r="D1460" s="71" t="s">
        <v>3349</v>
      </c>
      <c r="E1460" s="71" t="s">
        <v>3362</v>
      </c>
      <c r="F1460" s="72">
        <v>40</v>
      </c>
      <c r="G1460" s="72">
        <v>10</v>
      </c>
      <c r="H1460" s="72">
        <v>400</v>
      </c>
    </row>
    <row r="1461" spans="1:8" ht="31.5" x14ac:dyDescent="0.15">
      <c r="A1461" s="64">
        <v>1458</v>
      </c>
      <c r="B1461" s="71" t="s">
        <v>2723</v>
      </c>
      <c r="C1461" s="71" t="s">
        <v>3267</v>
      </c>
      <c r="D1461" s="71" t="s">
        <v>3349</v>
      </c>
      <c r="E1461" s="71" t="s">
        <v>3363</v>
      </c>
      <c r="F1461" s="72">
        <v>230</v>
      </c>
      <c r="G1461" s="72">
        <v>10</v>
      </c>
      <c r="H1461" s="72">
        <v>2300</v>
      </c>
    </row>
    <row r="1462" spans="1:8" x14ac:dyDescent="0.15">
      <c r="A1462" s="64">
        <v>1459</v>
      </c>
      <c r="B1462" s="71" t="s">
        <v>2723</v>
      </c>
      <c r="C1462" s="71" t="s">
        <v>3267</v>
      </c>
      <c r="D1462" s="72" t="s">
        <v>3364</v>
      </c>
      <c r="E1462" s="71" t="s">
        <v>3365</v>
      </c>
      <c r="F1462" s="72">
        <v>20</v>
      </c>
      <c r="G1462" s="72">
        <v>5</v>
      </c>
      <c r="H1462" s="72">
        <v>100</v>
      </c>
    </row>
    <row r="1463" spans="1:8" x14ac:dyDescent="0.15">
      <c r="A1463" s="64">
        <v>1460</v>
      </c>
      <c r="B1463" s="71" t="s">
        <v>2723</v>
      </c>
      <c r="C1463" s="71" t="s">
        <v>3267</v>
      </c>
      <c r="D1463" s="71" t="s">
        <v>3366</v>
      </c>
      <c r="E1463" s="71" t="s">
        <v>3367</v>
      </c>
      <c r="F1463" s="72">
        <v>20</v>
      </c>
      <c r="G1463" s="72">
        <v>5</v>
      </c>
      <c r="H1463" s="72">
        <v>100</v>
      </c>
    </row>
    <row r="1464" spans="1:8" x14ac:dyDescent="0.15">
      <c r="A1464" s="64">
        <v>1461</v>
      </c>
      <c r="B1464" s="71" t="s">
        <v>2723</v>
      </c>
      <c r="C1464" s="71" t="s">
        <v>3267</v>
      </c>
      <c r="D1464" s="71" t="s">
        <v>3368</v>
      </c>
      <c r="E1464" s="72" t="s">
        <v>3369</v>
      </c>
      <c r="F1464" s="72">
        <v>20</v>
      </c>
      <c r="G1464" s="72">
        <v>5</v>
      </c>
      <c r="H1464" s="72">
        <v>100</v>
      </c>
    </row>
    <row r="1465" spans="1:8" x14ac:dyDescent="0.15">
      <c r="A1465" s="64">
        <v>1462</v>
      </c>
      <c r="B1465" s="71" t="s">
        <v>2723</v>
      </c>
      <c r="C1465" s="71" t="s">
        <v>3267</v>
      </c>
      <c r="D1465" s="71" t="s">
        <v>3370</v>
      </c>
      <c r="E1465" s="71" t="s">
        <v>3371</v>
      </c>
      <c r="F1465" s="72">
        <v>20</v>
      </c>
      <c r="G1465" s="72">
        <v>5</v>
      </c>
      <c r="H1465" s="72">
        <v>100</v>
      </c>
    </row>
    <row r="1466" spans="1:8" x14ac:dyDescent="0.15">
      <c r="A1466" s="64">
        <v>1463</v>
      </c>
      <c r="B1466" s="71" t="s">
        <v>2723</v>
      </c>
      <c r="C1466" s="71" t="s">
        <v>3267</v>
      </c>
      <c r="D1466" s="71" t="s">
        <v>3372</v>
      </c>
      <c r="E1466" s="71" t="s">
        <v>3373</v>
      </c>
      <c r="F1466" s="72">
        <v>10</v>
      </c>
      <c r="G1466" s="72">
        <v>5</v>
      </c>
      <c r="H1466" s="72">
        <v>50</v>
      </c>
    </row>
    <row r="1467" spans="1:8" x14ac:dyDescent="0.15">
      <c r="A1467" s="64">
        <v>1464</v>
      </c>
      <c r="B1467" s="71" t="s">
        <v>2723</v>
      </c>
      <c r="C1467" s="71" t="s">
        <v>3267</v>
      </c>
      <c r="D1467" s="71" t="s">
        <v>3374</v>
      </c>
      <c r="E1467" s="71" t="s">
        <v>3375</v>
      </c>
      <c r="F1467" s="72"/>
      <c r="G1467" s="72"/>
      <c r="H1467" s="72">
        <v>150</v>
      </c>
    </row>
    <row r="1468" spans="1:8" x14ac:dyDescent="0.15">
      <c r="A1468" s="64">
        <v>1465</v>
      </c>
      <c r="B1468" s="71" t="s">
        <v>2723</v>
      </c>
      <c r="C1468" s="71" t="s">
        <v>3267</v>
      </c>
      <c r="D1468" s="71" t="s">
        <v>3376</v>
      </c>
      <c r="E1468" s="71" t="s">
        <v>3377</v>
      </c>
      <c r="F1468" s="72"/>
      <c r="G1468" s="72"/>
      <c r="H1468" s="72">
        <v>150</v>
      </c>
    </row>
    <row r="1469" spans="1:8" x14ac:dyDescent="0.15">
      <c r="A1469" s="64">
        <v>1466</v>
      </c>
      <c r="B1469" s="71" t="s">
        <v>2723</v>
      </c>
      <c r="C1469" s="71" t="s">
        <v>3267</v>
      </c>
      <c r="D1469" s="71" t="s">
        <v>3378</v>
      </c>
      <c r="E1469" s="71" t="s">
        <v>3379</v>
      </c>
      <c r="F1469" s="72"/>
      <c r="G1469" s="72"/>
      <c r="H1469" s="72">
        <v>150</v>
      </c>
    </row>
    <row r="1470" spans="1:8" x14ac:dyDescent="0.15">
      <c r="A1470" s="64">
        <v>1467</v>
      </c>
      <c r="B1470" s="71" t="s">
        <v>2723</v>
      </c>
      <c r="C1470" s="71" t="s">
        <v>3267</v>
      </c>
      <c r="D1470" s="71" t="s">
        <v>3380</v>
      </c>
      <c r="E1470" s="71" t="s">
        <v>3381</v>
      </c>
      <c r="F1470" s="72"/>
      <c r="G1470" s="72"/>
      <c r="H1470" s="72">
        <v>150</v>
      </c>
    </row>
    <row r="1471" spans="1:8" x14ac:dyDescent="0.15">
      <c r="A1471" s="64">
        <v>1468</v>
      </c>
      <c r="B1471" s="71" t="s">
        <v>2723</v>
      </c>
      <c r="C1471" s="71" t="s">
        <v>3267</v>
      </c>
      <c r="D1471" s="71" t="s">
        <v>3382</v>
      </c>
      <c r="E1471" s="71" t="s">
        <v>3373</v>
      </c>
      <c r="F1471" s="72"/>
      <c r="G1471" s="72"/>
      <c r="H1471" s="72">
        <v>150</v>
      </c>
    </row>
    <row r="1472" spans="1:8" x14ac:dyDescent="0.15">
      <c r="A1472" s="64">
        <v>1469</v>
      </c>
      <c r="B1472" s="71" t="s">
        <v>2723</v>
      </c>
      <c r="C1472" s="71" t="s">
        <v>3267</v>
      </c>
      <c r="D1472" s="71" t="s">
        <v>3383</v>
      </c>
      <c r="E1472" s="71" t="s">
        <v>3371</v>
      </c>
      <c r="F1472" s="72"/>
      <c r="G1472" s="72"/>
      <c r="H1472" s="72">
        <v>150</v>
      </c>
    </row>
    <row r="1473" spans="1:8" x14ac:dyDescent="0.15">
      <c r="A1473" s="64">
        <v>1470</v>
      </c>
      <c r="B1473" s="71" t="s">
        <v>2723</v>
      </c>
      <c r="C1473" s="71" t="s">
        <v>3267</v>
      </c>
      <c r="D1473" s="71" t="s">
        <v>3384</v>
      </c>
      <c r="E1473" s="71" t="s">
        <v>3385</v>
      </c>
      <c r="F1473" s="72"/>
      <c r="G1473" s="72"/>
      <c r="H1473" s="72">
        <v>150</v>
      </c>
    </row>
    <row r="1474" spans="1:8" x14ac:dyDescent="0.15">
      <c r="A1474" s="64">
        <v>1471</v>
      </c>
      <c r="B1474" s="71" t="s">
        <v>2723</v>
      </c>
      <c r="C1474" s="71" t="s">
        <v>3267</v>
      </c>
      <c r="D1474" s="71" t="s">
        <v>3386</v>
      </c>
      <c r="E1474" s="71" t="s">
        <v>3367</v>
      </c>
      <c r="F1474" s="72"/>
      <c r="G1474" s="72"/>
      <c r="H1474" s="72">
        <v>150</v>
      </c>
    </row>
    <row r="1475" spans="1:8" x14ac:dyDescent="0.15">
      <c r="A1475" s="64">
        <v>1472</v>
      </c>
      <c r="B1475" s="71" t="s">
        <v>2723</v>
      </c>
      <c r="C1475" s="71" t="s">
        <v>3267</v>
      </c>
      <c r="D1475" s="71" t="s">
        <v>3387</v>
      </c>
      <c r="E1475" s="71" t="s">
        <v>3388</v>
      </c>
      <c r="F1475" s="72"/>
      <c r="G1475" s="72"/>
      <c r="H1475" s="72">
        <v>150</v>
      </c>
    </row>
    <row r="1476" spans="1:8" x14ac:dyDescent="0.15">
      <c r="A1476" s="64">
        <v>1473</v>
      </c>
      <c r="B1476" s="71" t="s">
        <v>2723</v>
      </c>
      <c r="C1476" s="71" t="s">
        <v>3267</v>
      </c>
      <c r="D1476" s="71" t="s">
        <v>3389</v>
      </c>
      <c r="E1476" s="71" t="s">
        <v>3388</v>
      </c>
      <c r="F1476" s="72"/>
      <c r="G1476" s="72"/>
      <c r="H1476" s="72">
        <v>500</v>
      </c>
    </row>
    <row r="1477" spans="1:8" x14ac:dyDescent="0.15">
      <c r="A1477" s="64">
        <v>1474</v>
      </c>
      <c r="B1477" s="71" t="s">
        <v>2723</v>
      </c>
      <c r="C1477" s="71" t="s">
        <v>3267</v>
      </c>
      <c r="D1477" s="71" t="s">
        <v>3390</v>
      </c>
      <c r="E1477" s="71" t="s">
        <v>3391</v>
      </c>
      <c r="F1477" s="72">
        <v>15</v>
      </c>
      <c r="G1477" s="72">
        <v>10</v>
      </c>
      <c r="H1477" s="72">
        <v>150</v>
      </c>
    </row>
    <row r="1478" spans="1:8" x14ac:dyDescent="0.15">
      <c r="A1478" s="64">
        <v>1475</v>
      </c>
      <c r="B1478" s="71" t="s">
        <v>2723</v>
      </c>
      <c r="C1478" s="71" t="s">
        <v>3267</v>
      </c>
      <c r="D1478" s="71" t="s">
        <v>3392</v>
      </c>
      <c r="E1478" s="71" t="s">
        <v>3392</v>
      </c>
      <c r="F1478" s="72">
        <v>10</v>
      </c>
      <c r="G1478" s="72">
        <v>5</v>
      </c>
      <c r="H1478" s="72">
        <v>50</v>
      </c>
    </row>
    <row r="1479" spans="1:8" x14ac:dyDescent="0.15">
      <c r="A1479" s="64">
        <v>1476</v>
      </c>
      <c r="B1479" s="71" t="s">
        <v>2723</v>
      </c>
      <c r="C1479" s="71" t="s">
        <v>3267</v>
      </c>
      <c r="D1479" s="71" t="s">
        <v>3393</v>
      </c>
      <c r="E1479" s="71" t="s">
        <v>3393</v>
      </c>
      <c r="F1479" s="72">
        <v>10</v>
      </c>
      <c r="G1479" s="72">
        <v>5</v>
      </c>
      <c r="H1479" s="72">
        <v>50</v>
      </c>
    </row>
    <row r="1480" spans="1:8" x14ac:dyDescent="0.15">
      <c r="A1480" s="64">
        <v>1477</v>
      </c>
      <c r="B1480" s="71" t="s">
        <v>2723</v>
      </c>
      <c r="C1480" s="71" t="s">
        <v>3267</v>
      </c>
      <c r="D1480" s="71" t="s">
        <v>3394</v>
      </c>
      <c r="E1480" s="71" t="s">
        <v>3394</v>
      </c>
      <c r="F1480" s="72">
        <v>20</v>
      </c>
      <c r="G1480" s="72">
        <v>5</v>
      </c>
      <c r="H1480" s="72">
        <v>100</v>
      </c>
    </row>
    <row r="1481" spans="1:8" x14ac:dyDescent="0.15">
      <c r="A1481" s="64">
        <v>1478</v>
      </c>
      <c r="B1481" s="71" t="s">
        <v>2723</v>
      </c>
      <c r="C1481" s="71" t="s">
        <v>3267</v>
      </c>
      <c r="D1481" s="71" t="s">
        <v>3395</v>
      </c>
      <c r="E1481" s="71" t="s">
        <v>3396</v>
      </c>
      <c r="F1481" s="72">
        <v>20</v>
      </c>
      <c r="G1481" s="72">
        <v>5</v>
      </c>
      <c r="H1481" s="72">
        <v>100</v>
      </c>
    </row>
    <row r="1482" spans="1:8" x14ac:dyDescent="0.15">
      <c r="A1482" s="64">
        <v>1479</v>
      </c>
      <c r="B1482" s="71" t="s">
        <v>2723</v>
      </c>
      <c r="C1482" s="71" t="s">
        <v>3267</v>
      </c>
      <c r="D1482" s="71" t="s">
        <v>3397</v>
      </c>
      <c r="E1482" s="71" t="s">
        <v>3397</v>
      </c>
      <c r="F1482" s="72">
        <v>20</v>
      </c>
      <c r="G1482" s="72">
        <v>5</v>
      </c>
      <c r="H1482" s="72">
        <v>100</v>
      </c>
    </row>
    <row r="1483" spans="1:8" x14ac:dyDescent="0.15">
      <c r="A1483" s="64">
        <v>1480</v>
      </c>
      <c r="B1483" s="71" t="s">
        <v>2723</v>
      </c>
      <c r="C1483" s="71" t="s">
        <v>3267</v>
      </c>
      <c r="D1483" s="71" t="s">
        <v>3398</v>
      </c>
      <c r="E1483" s="71" t="s">
        <v>3399</v>
      </c>
      <c r="F1483" s="72">
        <v>20</v>
      </c>
      <c r="G1483" s="72">
        <v>10</v>
      </c>
      <c r="H1483" s="72">
        <v>200</v>
      </c>
    </row>
    <row r="1484" spans="1:8" x14ac:dyDescent="0.15">
      <c r="A1484" s="64">
        <v>1481</v>
      </c>
      <c r="B1484" s="71" t="s">
        <v>2723</v>
      </c>
      <c r="C1484" s="71" t="s">
        <v>3267</v>
      </c>
      <c r="D1484" s="71" t="s">
        <v>3400</v>
      </c>
      <c r="E1484" s="71" t="s">
        <v>3401</v>
      </c>
      <c r="F1484" s="72">
        <v>30</v>
      </c>
      <c r="G1484" s="72">
        <v>10</v>
      </c>
      <c r="H1484" s="72">
        <v>300</v>
      </c>
    </row>
    <row r="1485" spans="1:8" x14ac:dyDescent="0.15">
      <c r="A1485" s="64">
        <v>1482</v>
      </c>
      <c r="B1485" s="71" t="s">
        <v>2723</v>
      </c>
      <c r="C1485" s="71" t="s">
        <v>3267</v>
      </c>
      <c r="D1485" s="71" t="s">
        <v>3402</v>
      </c>
      <c r="E1485" s="71" t="s">
        <v>3403</v>
      </c>
      <c r="F1485" s="72">
        <v>20</v>
      </c>
      <c r="G1485" s="72">
        <v>5</v>
      </c>
      <c r="H1485" s="72">
        <v>100</v>
      </c>
    </row>
    <row r="1486" spans="1:8" x14ac:dyDescent="0.15">
      <c r="A1486" s="64">
        <v>1483</v>
      </c>
      <c r="B1486" s="71" t="s">
        <v>2723</v>
      </c>
      <c r="C1486" s="71" t="s">
        <v>3267</v>
      </c>
      <c r="D1486" s="71" t="s">
        <v>3404</v>
      </c>
      <c r="E1486" s="71" t="s">
        <v>3327</v>
      </c>
      <c r="F1486" s="72">
        <v>20</v>
      </c>
      <c r="G1486" s="72">
        <v>5</v>
      </c>
      <c r="H1486" s="72">
        <v>200</v>
      </c>
    </row>
    <row r="1487" spans="1:8" x14ac:dyDescent="0.15">
      <c r="A1487" s="64">
        <v>1484</v>
      </c>
      <c r="B1487" s="71" t="s">
        <v>2723</v>
      </c>
      <c r="C1487" s="71" t="s">
        <v>3267</v>
      </c>
      <c r="D1487" s="71" t="s">
        <v>3405</v>
      </c>
      <c r="E1487" s="71" t="s">
        <v>3406</v>
      </c>
      <c r="F1487" s="72">
        <v>50</v>
      </c>
      <c r="G1487" s="72">
        <v>10</v>
      </c>
      <c r="H1487" s="72">
        <v>500</v>
      </c>
    </row>
    <row r="1488" spans="1:8" x14ac:dyDescent="0.15">
      <c r="A1488" s="64">
        <v>1485</v>
      </c>
      <c r="B1488" s="71" t="s">
        <v>2723</v>
      </c>
      <c r="C1488" s="71" t="s">
        <v>3267</v>
      </c>
      <c r="D1488" s="71" t="s">
        <v>3407</v>
      </c>
      <c r="E1488" s="71" t="s">
        <v>3407</v>
      </c>
      <c r="F1488" s="72">
        <v>30</v>
      </c>
      <c r="G1488" s="72">
        <v>10</v>
      </c>
      <c r="H1488" s="72">
        <v>300</v>
      </c>
    </row>
    <row r="1489" spans="1:8" x14ac:dyDescent="0.15">
      <c r="A1489" s="64">
        <v>1486</v>
      </c>
      <c r="B1489" s="71" t="s">
        <v>2723</v>
      </c>
      <c r="C1489" s="71" t="s">
        <v>3408</v>
      </c>
      <c r="D1489" s="71" t="s">
        <v>3409</v>
      </c>
      <c r="E1489" s="71" t="s">
        <v>3410</v>
      </c>
      <c r="F1489" s="72"/>
      <c r="G1489" s="72"/>
      <c r="H1489" s="72">
        <v>49</v>
      </c>
    </row>
    <row r="1490" spans="1:8" x14ac:dyDescent="0.15">
      <c r="A1490" s="64">
        <v>1487</v>
      </c>
      <c r="B1490" s="71" t="s">
        <v>2723</v>
      </c>
      <c r="C1490" s="71" t="s">
        <v>3408</v>
      </c>
      <c r="D1490" s="71" t="s">
        <v>3411</v>
      </c>
      <c r="E1490" s="71" t="s">
        <v>3412</v>
      </c>
      <c r="F1490" s="72"/>
      <c r="G1490" s="72"/>
      <c r="H1490" s="72">
        <v>170</v>
      </c>
    </row>
    <row r="1491" spans="1:8" x14ac:dyDescent="0.15">
      <c r="A1491" s="64">
        <v>1488</v>
      </c>
      <c r="B1491" s="71" t="s">
        <v>2723</v>
      </c>
      <c r="C1491" s="71" t="s">
        <v>3408</v>
      </c>
      <c r="D1491" s="71" t="s">
        <v>3413</v>
      </c>
      <c r="E1491" s="71" t="s">
        <v>3414</v>
      </c>
      <c r="F1491" s="72"/>
      <c r="G1491" s="72"/>
      <c r="H1491" s="72">
        <v>130</v>
      </c>
    </row>
    <row r="1492" spans="1:8" x14ac:dyDescent="0.15">
      <c r="A1492" s="64">
        <v>1489</v>
      </c>
      <c r="B1492" s="71" t="s">
        <v>2723</v>
      </c>
      <c r="C1492" s="71" t="s">
        <v>3408</v>
      </c>
      <c r="D1492" s="71" t="s">
        <v>3413</v>
      </c>
      <c r="E1492" s="71" t="s">
        <v>3415</v>
      </c>
      <c r="F1492" s="72"/>
      <c r="G1492" s="72"/>
      <c r="H1492" s="72">
        <v>80</v>
      </c>
    </row>
    <row r="1493" spans="1:8" x14ac:dyDescent="0.15">
      <c r="A1493" s="64">
        <v>1490</v>
      </c>
      <c r="B1493" s="71" t="s">
        <v>2723</v>
      </c>
      <c r="C1493" s="71" t="s">
        <v>3408</v>
      </c>
      <c r="D1493" s="71" t="s">
        <v>3416</v>
      </c>
      <c r="E1493" s="71" t="s">
        <v>3417</v>
      </c>
      <c r="F1493" s="72"/>
      <c r="G1493" s="72"/>
      <c r="H1493" s="72">
        <v>130</v>
      </c>
    </row>
    <row r="1494" spans="1:8" x14ac:dyDescent="0.15">
      <c r="A1494" s="64">
        <v>1491</v>
      </c>
      <c r="B1494" s="71" t="s">
        <v>2723</v>
      </c>
      <c r="C1494" s="71" t="s">
        <v>3408</v>
      </c>
      <c r="D1494" s="71" t="s">
        <v>3416</v>
      </c>
      <c r="E1494" s="71" t="s">
        <v>3418</v>
      </c>
      <c r="F1494" s="72"/>
      <c r="G1494" s="72"/>
      <c r="H1494" s="72">
        <v>600</v>
      </c>
    </row>
    <row r="1495" spans="1:8" x14ac:dyDescent="0.15">
      <c r="A1495" s="64">
        <v>1492</v>
      </c>
      <c r="B1495" s="71" t="s">
        <v>2723</v>
      </c>
      <c r="C1495" s="71" t="s">
        <v>3408</v>
      </c>
      <c r="D1495" s="71" t="s">
        <v>3419</v>
      </c>
      <c r="E1495" s="71" t="s">
        <v>3420</v>
      </c>
      <c r="F1495" s="72"/>
      <c r="G1495" s="72"/>
      <c r="H1495" s="72">
        <v>90</v>
      </c>
    </row>
    <row r="1496" spans="1:8" x14ac:dyDescent="0.15">
      <c r="A1496" s="64">
        <v>1493</v>
      </c>
      <c r="B1496" s="71" t="s">
        <v>2723</v>
      </c>
      <c r="C1496" s="71" t="s">
        <v>3408</v>
      </c>
      <c r="D1496" s="71" t="s">
        <v>3419</v>
      </c>
      <c r="E1496" s="71" t="s">
        <v>3421</v>
      </c>
      <c r="F1496" s="72"/>
      <c r="G1496" s="72"/>
      <c r="H1496" s="72">
        <v>320</v>
      </c>
    </row>
    <row r="1497" spans="1:8" x14ac:dyDescent="0.15">
      <c r="A1497" s="64">
        <v>1494</v>
      </c>
      <c r="B1497" s="71" t="s">
        <v>2723</v>
      </c>
      <c r="C1497" s="71" t="s">
        <v>3408</v>
      </c>
      <c r="D1497" s="71" t="s">
        <v>3419</v>
      </c>
      <c r="E1497" s="72" t="s">
        <v>3422</v>
      </c>
      <c r="F1497" s="72"/>
      <c r="G1497" s="72"/>
      <c r="H1497" s="72">
        <v>230</v>
      </c>
    </row>
    <row r="1498" spans="1:8" x14ac:dyDescent="0.15">
      <c r="A1498" s="64">
        <v>1495</v>
      </c>
      <c r="B1498" s="71" t="s">
        <v>2723</v>
      </c>
      <c r="C1498" s="71" t="s">
        <v>3408</v>
      </c>
      <c r="D1498" s="71" t="s">
        <v>3419</v>
      </c>
      <c r="E1498" s="71" t="s">
        <v>3423</v>
      </c>
      <c r="F1498" s="72"/>
      <c r="G1498" s="72"/>
      <c r="H1498" s="72">
        <v>980</v>
      </c>
    </row>
    <row r="1499" spans="1:8" x14ac:dyDescent="0.15">
      <c r="A1499" s="64">
        <v>1496</v>
      </c>
      <c r="B1499" s="71" t="s">
        <v>2723</v>
      </c>
      <c r="C1499" s="71" t="s">
        <v>3408</v>
      </c>
      <c r="D1499" s="71" t="s">
        <v>3419</v>
      </c>
      <c r="E1499" s="71" t="s">
        <v>3424</v>
      </c>
      <c r="F1499" s="72"/>
      <c r="G1499" s="72"/>
      <c r="H1499" s="72">
        <v>2600</v>
      </c>
    </row>
    <row r="1500" spans="1:8" x14ac:dyDescent="0.15">
      <c r="A1500" s="64">
        <v>1497</v>
      </c>
      <c r="B1500" s="71" t="s">
        <v>2723</v>
      </c>
      <c r="C1500" s="71" t="s">
        <v>3408</v>
      </c>
      <c r="D1500" s="71" t="s">
        <v>3409</v>
      </c>
      <c r="E1500" s="71" t="s">
        <v>3425</v>
      </c>
      <c r="F1500" s="72"/>
      <c r="G1500" s="72"/>
      <c r="H1500" s="72">
        <v>60</v>
      </c>
    </row>
    <row r="1501" spans="1:8" x14ac:dyDescent="0.15">
      <c r="A1501" s="64">
        <v>1498</v>
      </c>
      <c r="B1501" s="71" t="s">
        <v>2723</v>
      </c>
      <c r="C1501" s="71" t="s">
        <v>3408</v>
      </c>
      <c r="D1501" s="71" t="s">
        <v>3409</v>
      </c>
      <c r="E1501" s="71" t="s">
        <v>3426</v>
      </c>
      <c r="F1501" s="72"/>
      <c r="G1501" s="72"/>
      <c r="H1501" s="72">
        <v>20</v>
      </c>
    </row>
    <row r="1502" spans="1:8" x14ac:dyDescent="0.15">
      <c r="A1502" s="64">
        <v>1499</v>
      </c>
      <c r="B1502" s="71" t="s">
        <v>2723</v>
      </c>
      <c r="C1502" s="71" t="s">
        <v>3408</v>
      </c>
      <c r="D1502" s="71" t="s">
        <v>3416</v>
      </c>
      <c r="E1502" s="71" t="s">
        <v>3427</v>
      </c>
      <c r="F1502" s="72"/>
      <c r="G1502" s="72"/>
      <c r="H1502" s="72">
        <v>85</v>
      </c>
    </row>
    <row r="1503" spans="1:8" x14ac:dyDescent="0.15">
      <c r="A1503" s="64">
        <v>1500</v>
      </c>
      <c r="B1503" s="71" t="s">
        <v>2723</v>
      </c>
      <c r="C1503" s="71" t="s">
        <v>3408</v>
      </c>
      <c r="D1503" s="71" t="s">
        <v>3416</v>
      </c>
      <c r="E1503" s="72" t="s">
        <v>3428</v>
      </c>
      <c r="F1503" s="72"/>
      <c r="G1503" s="72"/>
      <c r="H1503" s="72">
        <v>60</v>
      </c>
    </row>
    <row r="1504" spans="1:8" x14ac:dyDescent="0.15">
      <c r="A1504" s="64">
        <v>1501</v>
      </c>
      <c r="B1504" s="71" t="s">
        <v>2723</v>
      </c>
      <c r="C1504" s="71" t="s">
        <v>3408</v>
      </c>
      <c r="D1504" s="71" t="s">
        <v>3409</v>
      </c>
      <c r="E1504" s="71" t="s">
        <v>3429</v>
      </c>
      <c r="F1504" s="72"/>
      <c r="G1504" s="72"/>
      <c r="H1504" s="72">
        <v>600</v>
      </c>
    </row>
    <row r="1505" spans="1:8" x14ac:dyDescent="0.15">
      <c r="A1505" s="64">
        <v>1502</v>
      </c>
      <c r="B1505" s="71" t="s">
        <v>2723</v>
      </c>
      <c r="C1505" s="71" t="s">
        <v>3408</v>
      </c>
      <c r="D1505" s="71" t="s">
        <v>3430</v>
      </c>
      <c r="E1505" s="71" t="s">
        <v>3431</v>
      </c>
      <c r="F1505" s="72"/>
      <c r="G1505" s="72"/>
      <c r="H1505" s="72">
        <v>45</v>
      </c>
    </row>
    <row r="1506" spans="1:8" x14ac:dyDescent="0.15">
      <c r="A1506" s="64">
        <v>1503</v>
      </c>
      <c r="B1506" s="71" t="s">
        <v>2723</v>
      </c>
      <c r="C1506" s="71" t="s">
        <v>3408</v>
      </c>
      <c r="D1506" s="71" t="s">
        <v>3432</v>
      </c>
      <c r="E1506" s="71" t="s">
        <v>3433</v>
      </c>
      <c r="F1506" s="72"/>
      <c r="G1506" s="72"/>
      <c r="H1506" s="72">
        <v>300</v>
      </c>
    </row>
    <row r="1507" spans="1:8" x14ac:dyDescent="0.15">
      <c r="A1507" s="64">
        <v>1504</v>
      </c>
      <c r="B1507" s="71" t="s">
        <v>2723</v>
      </c>
      <c r="C1507" s="71" t="s">
        <v>3408</v>
      </c>
      <c r="D1507" s="71" t="s">
        <v>3434</v>
      </c>
      <c r="E1507" s="71" t="s">
        <v>3435</v>
      </c>
      <c r="F1507" s="72"/>
      <c r="G1507" s="72"/>
      <c r="H1507" s="72">
        <v>84</v>
      </c>
    </row>
    <row r="1508" spans="1:8" x14ac:dyDescent="0.15">
      <c r="A1508" s="64">
        <v>1505</v>
      </c>
      <c r="B1508" s="71" t="s">
        <v>2723</v>
      </c>
      <c r="C1508" s="71" t="s">
        <v>3408</v>
      </c>
      <c r="D1508" s="71" t="s">
        <v>2763</v>
      </c>
      <c r="E1508" s="71" t="s">
        <v>3436</v>
      </c>
      <c r="F1508" s="72"/>
      <c r="G1508" s="72"/>
      <c r="H1508" s="72">
        <v>300</v>
      </c>
    </row>
    <row r="1509" spans="1:8" x14ac:dyDescent="0.15">
      <c r="A1509" s="64">
        <v>1506</v>
      </c>
      <c r="B1509" s="71" t="s">
        <v>2723</v>
      </c>
      <c r="C1509" s="71" t="s">
        <v>3408</v>
      </c>
      <c r="D1509" s="71" t="s">
        <v>3437</v>
      </c>
      <c r="E1509" s="71" t="s">
        <v>3438</v>
      </c>
      <c r="F1509" s="72"/>
      <c r="G1509" s="72"/>
      <c r="H1509" s="72">
        <v>280</v>
      </c>
    </row>
    <row r="1510" spans="1:8" x14ac:dyDescent="0.15">
      <c r="A1510" s="64">
        <v>1507</v>
      </c>
      <c r="B1510" s="71" t="s">
        <v>2723</v>
      </c>
      <c r="C1510" s="71" t="s">
        <v>3408</v>
      </c>
      <c r="D1510" s="71" t="s">
        <v>3439</v>
      </c>
      <c r="E1510" s="71" t="s">
        <v>3440</v>
      </c>
      <c r="F1510" s="72"/>
      <c r="G1510" s="72"/>
      <c r="H1510" s="72">
        <v>550</v>
      </c>
    </row>
    <row r="1511" spans="1:8" x14ac:dyDescent="0.15">
      <c r="A1511" s="64">
        <v>1508</v>
      </c>
      <c r="B1511" s="71" t="s">
        <v>2723</v>
      </c>
      <c r="C1511" s="71" t="s">
        <v>3408</v>
      </c>
      <c r="D1511" s="71" t="s">
        <v>3441</v>
      </c>
      <c r="E1511" s="71" t="s">
        <v>3442</v>
      </c>
      <c r="F1511" s="72"/>
      <c r="G1511" s="72"/>
      <c r="H1511" s="72">
        <v>120</v>
      </c>
    </row>
    <row r="1512" spans="1:8" x14ac:dyDescent="0.15">
      <c r="A1512" s="64">
        <v>1509</v>
      </c>
      <c r="B1512" s="71" t="s">
        <v>2723</v>
      </c>
      <c r="C1512" s="71" t="s">
        <v>3408</v>
      </c>
      <c r="D1512" s="71" t="s">
        <v>3443</v>
      </c>
      <c r="E1512" s="71" t="s">
        <v>3439</v>
      </c>
      <c r="F1512" s="72"/>
      <c r="G1512" s="72"/>
      <c r="H1512" s="72">
        <v>2800</v>
      </c>
    </row>
    <row r="1513" spans="1:8" x14ac:dyDescent="0.15">
      <c r="A1513" s="64">
        <v>1510</v>
      </c>
      <c r="B1513" s="71" t="s">
        <v>2723</v>
      </c>
      <c r="C1513" s="71" t="s">
        <v>3408</v>
      </c>
      <c r="D1513" s="71" t="s">
        <v>3441</v>
      </c>
      <c r="E1513" s="71" t="s">
        <v>3444</v>
      </c>
      <c r="F1513" s="72"/>
      <c r="G1513" s="72"/>
      <c r="H1513" s="72">
        <v>80</v>
      </c>
    </row>
    <row r="1514" spans="1:8" x14ac:dyDescent="0.15">
      <c r="A1514" s="64">
        <v>1511</v>
      </c>
      <c r="B1514" s="71" t="s">
        <v>2723</v>
      </c>
      <c r="C1514" s="71" t="s">
        <v>3408</v>
      </c>
      <c r="D1514" s="71" t="s">
        <v>2988</v>
      </c>
      <c r="E1514" s="71" t="s">
        <v>3445</v>
      </c>
      <c r="F1514" s="72"/>
      <c r="G1514" s="72"/>
      <c r="H1514" s="72">
        <v>400</v>
      </c>
    </row>
    <row r="1515" spans="1:8" x14ac:dyDescent="0.15">
      <c r="A1515" s="64">
        <v>1512</v>
      </c>
      <c r="B1515" s="71" t="s">
        <v>2723</v>
      </c>
      <c r="C1515" s="71" t="s">
        <v>3408</v>
      </c>
      <c r="D1515" s="71" t="s">
        <v>3439</v>
      </c>
      <c r="E1515" s="71" t="s">
        <v>3446</v>
      </c>
      <c r="F1515" s="72"/>
      <c r="G1515" s="72"/>
      <c r="H1515" s="72">
        <v>40</v>
      </c>
    </row>
    <row r="1516" spans="1:8" x14ac:dyDescent="0.15">
      <c r="A1516" s="64">
        <v>1513</v>
      </c>
      <c r="B1516" s="71" t="s">
        <v>2723</v>
      </c>
      <c r="C1516" s="71" t="s">
        <v>3408</v>
      </c>
      <c r="D1516" s="71" t="s">
        <v>3088</v>
      </c>
      <c r="E1516" s="71" t="s">
        <v>3447</v>
      </c>
      <c r="F1516" s="72"/>
      <c r="G1516" s="72"/>
      <c r="H1516" s="72">
        <v>500</v>
      </c>
    </row>
    <row r="1517" spans="1:8" x14ac:dyDescent="0.15">
      <c r="A1517" s="64">
        <v>1514</v>
      </c>
      <c r="B1517" s="71" t="s">
        <v>2723</v>
      </c>
      <c r="C1517" s="71" t="s">
        <v>3408</v>
      </c>
      <c r="D1517" s="71" t="s">
        <v>2259</v>
      </c>
      <c r="E1517" s="71" t="s">
        <v>3448</v>
      </c>
      <c r="F1517" s="72"/>
      <c r="G1517" s="72"/>
      <c r="H1517" s="72">
        <v>35</v>
      </c>
    </row>
    <row r="1518" spans="1:8" x14ac:dyDescent="0.15">
      <c r="A1518" s="64">
        <v>1515</v>
      </c>
      <c r="B1518" s="71" t="s">
        <v>2723</v>
      </c>
      <c r="C1518" s="71" t="s">
        <v>3408</v>
      </c>
      <c r="D1518" s="71" t="s">
        <v>2259</v>
      </c>
      <c r="E1518" s="71" t="s">
        <v>3449</v>
      </c>
      <c r="F1518" s="72"/>
      <c r="G1518" s="72"/>
      <c r="H1518" s="72">
        <v>15</v>
      </c>
    </row>
    <row r="1519" spans="1:8" x14ac:dyDescent="0.15">
      <c r="A1519" s="64">
        <v>1516</v>
      </c>
      <c r="B1519" s="71" t="s">
        <v>2723</v>
      </c>
      <c r="C1519" s="71" t="s">
        <v>3408</v>
      </c>
      <c r="D1519" s="71" t="s">
        <v>2259</v>
      </c>
      <c r="E1519" s="71" t="s">
        <v>3450</v>
      </c>
      <c r="F1519" s="72"/>
      <c r="G1519" s="72"/>
      <c r="H1519" s="72">
        <v>40</v>
      </c>
    </row>
    <row r="1520" spans="1:8" x14ac:dyDescent="0.15">
      <c r="A1520" s="64">
        <v>1517</v>
      </c>
      <c r="B1520" s="71" t="s">
        <v>2723</v>
      </c>
      <c r="C1520" s="71" t="s">
        <v>3408</v>
      </c>
      <c r="D1520" s="71" t="s">
        <v>2259</v>
      </c>
      <c r="E1520" s="71" t="s">
        <v>3451</v>
      </c>
      <c r="F1520" s="72"/>
      <c r="G1520" s="72"/>
      <c r="H1520" s="72">
        <v>8</v>
      </c>
    </row>
    <row r="1521" spans="1:8" x14ac:dyDescent="0.15">
      <c r="A1521" s="64">
        <v>1518</v>
      </c>
      <c r="B1521" s="71" t="s">
        <v>2723</v>
      </c>
      <c r="C1521" s="71" t="s">
        <v>3408</v>
      </c>
      <c r="D1521" s="71" t="s">
        <v>2259</v>
      </c>
      <c r="E1521" s="71" t="s">
        <v>3452</v>
      </c>
      <c r="F1521" s="72"/>
      <c r="G1521" s="72"/>
      <c r="H1521" s="72">
        <v>20</v>
      </c>
    </row>
    <row r="1522" spans="1:8" x14ac:dyDescent="0.15">
      <c r="A1522" s="64">
        <v>1519</v>
      </c>
      <c r="B1522" s="71" t="s">
        <v>2723</v>
      </c>
      <c r="C1522" s="71" t="s">
        <v>3408</v>
      </c>
      <c r="D1522" s="71" t="s">
        <v>2259</v>
      </c>
      <c r="E1522" s="71" t="s">
        <v>3453</v>
      </c>
      <c r="F1522" s="72"/>
      <c r="G1522" s="72"/>
      <c r="H1522" s="72">
        <v>50</v>
      </c>
    </row>
    <row r="1523" spans="1:8" x14ac:dyDescent="0.15">
      <c r="A1523" s="64">
        <v>1520</v>
      </c>
      <c r="B1523" s="71" t="s">
        <v>2723</v>
      </c>
      <c r="C1523" s="71" t="s">
        <v>3408</v>
      </c>
      <c r="D1523" s="71" t="s">
        <v>2259</v>
      </c>
      <c r="E1523" s="71" t="s">
        <v>3454</v>
      </c>
      <c r="F1523" s="72"/>
      <c r="G1523" s="72"/>
      <c r="H1523" s="72">
        <v>175</v>
      </c>
    </row>
    <row r="1524" spans="1:8" x14ac:dyDescent="0.15">
      <c r="A1524" s="64">
        <v>1521</v>
      </c>
      <c r="B1524" s="71" t="s">
        <v>2723</v>
      </c>
      <c r="C1524" s="71" t="s">
        <v>3408</v>
      </c>
      <c r="D1524" s="71" t="s">
        <v>3455</v>
      </c>
      <c r="E1524" s="71" t="s">
        <v>3456</v>
      </c>
      <c r="F1524" s="72"/>
      <c r="G1524" s="72"/>
      <c r="H1524" s="72">
        <v>1450</v>
      </c>
    </row>
    <row r="1525" spans="1:8" x14ac:dyDescent="0.15">
      <c r="A1525" s="64">
        <v>1522</v>
      </c>
      <c r="B1525" s="71" t="s">
        <v>2723</v>
      </c>
      <c r="C1525" s="71" t="s">
        <v>3408</v>
      </c>
      <c r="D1525" s="71" t="s">
        <v>3455</v>
      </c>
      <c r="E1525" s="71" t="s">
        <v>3457</v>
      </c>
      <c r="F1525" s="72"/>
      <c r="G1525" s="72"/>
      <c r="H1525" s="72">
        <v>2000</v>
      </c>
    </row>
    <row r="1526" spans="1:8" x14ac:dyDescent="0.15">
      <c r="A1526" s="64">
        <v>1523</v>
      </c>
      <c r="B1526" s="71" t="s">
        <v>2723</v>
      </c>
      <c r="C1526" s="71" t="s">
        <v>3408</v>
      </c>
      <c r="D1526" s="71" t="s">
        <v>3455</v>
      </c>
      <c r="E1526" s="71" t="s">
        <v>3458</v>
      </c>
      <c r="F1526" s="72"/>
      <c r="G1526" s="72"/>
      <c r="H1526" s="72">
        <v>1000</v>
      </c>
    </row>
    <row r="1527" spans="1:8" x14ac:dyDescent="0.15">
      <c r="A1527" s="64">
        <v>1524</v>
      </c>
      <c r="B1527" s="71" t="s">
        <v>2723</v>
      </c>
      <c r="C1527" s="71" t="s">
        <v>3408</v>
      </c>
      <c r="D1527" s="71" t="s">
        <v>3455</v>
      </c>
      <c r="E1527" s="71" t="s">
        <v>3459</v>
      </c>
      <c r="F1527" s="72"/>
      <c r="G1527" s="72"/>
      <c r="H1527" s="72">
        <v>48</v>
      </c>
    </row>
    <row r="1528" spans="1:8" x14ac:dyDescent="0.15">
      <c r="A1528" s="64">
        <v>1525</v>
      </c>
      <c r="B1528" s="71" t="s">
        <v>2723</v>
      </c>
      <c r="C1528" s="71" t="s">
        <v>3408</v>
      </c>
      <c r="D1528" s="71" t="s">
        <v>3455</v>
      </c>
      <c r="E1528" s="71" t="s">
        <v>3460</v>
      </c>
      <c r="F1528" s="72"/>
      <c r="G1528" s="72"/>
      <c r="H1528" s="72">
        <v>1500</v>
      </c>
    </row>
    <row r="1529" spans="1:8" x14ac:dyDescent="0.15">
      <c r="A1529" s="64">
        <v>1526</v>
      </c>
      <c r="B1529" s="71" t="s">
        <v>2723</v>
      </c>
      <c r="C1529" s="71" t="s">
        <v>3408</v>
      </c>
      <c r="D1529" s="71" t="s">
        <v>3455</v>
      </c>
      <c r="E1529" s="71" t="s">
        <v>3461</v>
      </c>
      <c r="F1529" s="72"/>
      <c r="G1529" s="72"/>
      <c r="H1529" s="72">
        <v>80</v>
      </c>
    </row>
    <row r="1530" spans="1:8" x14ac:dyDescent="0.15">
      <c r="A1530" s="64">
        <v>1527</v>
      </c>
      <c r="B1530" s="71" t="s">
        <v>2723</v>
      </c>
      <c r="C1530" s="71" t="s">
        <v>3408</v>
      </c>
      <c r="D1530" s="71" t="s">
        <v>3455</v>
      </c>
      <c r="E1530" s="71" t="s">
        <v>3462</v>
      </c>
      <c r="F1530" s="72"/>
      <c r="G1530" s="72"/>
      <c r="H1530" s="72">
        <v>69</v>
      </c>
    </row>
    <row r="1531" spans="1:8" x14ac:dyDescent="0.15">
      <c r="A1531" s="64">
        <v>1528</v>
      </c>
      <c r="B1531" s="71" t="s">
        <v>2723</v>
      </c>
      <c r="C1531" s="71" t="s">
        <v>3408</v>
      </c>
      <c r="D1531" s="71" t="s">
        <v>3455</v>
      </c>
      <c r="E1531" s="71" t="s">
        <v>3463</v>
      </c>
      <c r="F1531" s="72"/>
      <c r="G1531" s="72"/>
      <c r="H1531" s="72">
        <v>348</v>
      </c>
    </row>
    <row r="1532" spans="1:8" x14ac:dyDescent="0.15">
      <c r="A1532" s="64">
        <v>1529</v>
      </c>
      <c r="B1532" s="71" t="s">
        <v>2723</v>
      </c>
      <c r="C1532" s="71" t="s">
        <v>3408</v>
      </c>
      <c r="D1532" s="71" t="s">
        <v>3455</v>
      </c>
      <c r="E1532" s="71" t="s">
        <v>3464</v>
      </c>
      <c r="F1532" s="72"/>
      <c r="G1532" s="72"/>
      <c r="H1532" s="72">
        <v>179</v>
      </c>
    </row>
    <row r="1533" spans="1:8" ht="31.5" x14ac:dyDescent="0.15">
      <c r="A1533" s="64">
        <v>1530</v>
      </c>
      <c r="B1533" s="71" t="s">
        <v>2723</v>
      </c>
      <c r="C1533" s="71" t="s">
        <v>3408</v>
      </c>
      <c r="D1533" s="71" t="s">
        <v>3455</v>
      </c>
      <c r="E1533" s="71" t="s">
        <v>3465</v>
      </c>
      <c r="F1533" s="72"/>
      <c r="G1533" s="72"/>
      <c r="H1533" s="72">
        <v>348</v>
      </c>
    </row>
    <row r="1534" spans="1:8" ht="31.5" x14ac:dyDescent="0.15">
      <c r="A1534" s="64">
        <v>1531</v>
      </c>
      <c r="B1534" s="71" t="s">
        <v>2723</v>
      </c>
      <c r="C1534" s="71" t="s">
        <v>3408</v>
      </c>
      <c r="D1534" s="71" t="s">
        <v>3455</v>
      </c>
      <c r="E1534" s="71" t="s">
        <v>3466</v>
      </c>
      <c r="F1534" s="72"/>
      <c r="G1534" s="72"/>
      <c r="H1534" s="72">
        <v>500</v>
      </c>
    </row>
    <row r="1535" spans="1:8" x14ac:dyDescent="0.15">
      <c r="A1535" s="64">
        <v>1532</v>
      </c>
      <c r="B1535" s="71" t="s">
        <v>2723</v>
      </c>
      <c r="C1535" s="71" t="s">
        <v>3408</v>
      </c>
      <c r="D1535" s="71" t="s">
        <v>3455</v>
      </c>
      <c r="E1535" s="71" t="s">
        <v>3467</v>
      </c>
      <c r="F1535" s="72"/>
      <c r="G1535" s="72"/>
      <c r="H1535" s="72">
        <v>400</v>
      </c>
    </row>
    <row r="1536" spans="1:8" x14ac:dyDescent="0.15">
      <c r="A1536" s="64">
        <v>1533</v>
      </c>
      <c r="B1536" s="71" t="s">
        <v>2723</v>
      </c>
      <c r="C1536" s="71" t="s">
        <v>3408</v>
      </c>
      <c r="D1536" s="71" t="s">
        <v>3468</v>
      </c>
      <c r="E1536" s="71" t="s">
        <v>3469</v>
      </c>
      <c r="F1536" s="72"/>
      <c r="G1536" s="72"/>
      <c r="H1536" s="72">
        <v>1600</v>
      </c>
    </row>
    <row r="1537" spans="1:8" ht="31.5" x14ac:dyDescent="0.15">
      <c r="A1537" s="64">
        <v>1534</v>
      </c>
      <c r="B1537" s="71" t="s">
        <v>2723</v>
      </c>
      <c r="C1537" s="71" t="s">
        <v>3408</v>
      </c>
      <c r="D1537" s="71" t="s">
        <v>3468</v>
      </c>
      <c r="E1537" s="71" t="s">
        <v>3470</v>
      </c>
      <c r="F1537" s="72"/>
      <c r="G1537" s="72"/>
      <c r="H1537" s="72">
        <v>280</v>
      </c>
    </row>
    <row r="1538" spans="1:8" x14ac:dyDescent="0.15">
      <c r="A1538" s="64">
        <v>1535</v>
      </c>
      <c r="B1538" s="71" t="s">
        <v>2723</v>
      </c>
      <c r="C1538" s="71" t="s">
        <v>3408</v>
      </c>
      <c r="D1538" s="71" t="s">
        <v>3468</v>
      </c>
      <c r="E1538" s="71" t="s">
        <v>3471</v>
      </c>
      <c r="F1538" s="72"/>
      <c r="G1538" s="72"/>
      <c r="H1538" s="72">
        <v>392</v>
      </c>
    </row>
    <row r="1539" spans="1:8" ht="31.5" x14ac:dyDescent="0.15">
      <c r="A1539" s="64">
        <v>1536</v>
      </c>
      <c r="B1539" s="71" t="s">
        <v>2723</v>
      </c>
      <c r="C1539" s="71" t="s">
        <v>3408</v>
      </c>
      <c r="D1539" s="71" t="s">
        <v>3468</v>
      </c>
      <c r="E1539" s="71" t="s">
        <v>3472</v>
      </c>
      <c r="F1539" s="72"/>
      <c r="G1539" s="72"/>
      <c r="H1539" s="72">
        <v>1500</v>
      </c>
    </row>
    <row r="1540" spans="1:8" x14ac:dyDescent="0.15">
      <c r="A1540" s="64">
        <v>1537</v>
      </c>
      <c r="B1540" s="71" t="s">
        <v>2723</v>
      </c>
      <c r="C1540" s="71" t="s">
        <v>3408</v>
      </c>
      <c r="D1540" s="71" t="s">
        <v>3473</v>
      </c>
      <c r="E1540" s="71" t="s">
        <v>3474</v>
      </c>
      <c r="F1540" s="72"/>
      <c r="G1540" s="72"/>
      <c r="H1540" s="72">
        <v>200</v>
      </c>
    </row>
    <row r="1541" spans="1:8" ht="31.5" x14ac:dyDescent="0.15">
      <c r="A1541" s="64">
        <v>1538</v>
      </c>
      <c r="B1541" s="71" t="s">
        <v>2723</v>
      </c>
      <c r="C1541" s="71" t="s">
        <v>3408</v>
      </c>
      <c r="D1541" s="71" t="s">
        <v>3475</v>
      </c>
      <c r="E1541" s="71" t="s">
        <v>3476</v>
      </c>
      <c r="F1541" s="72"/>
      <c r="G1541" s="72"/>
      <c r="H1541" s="72">
        <v>3000</v>
      </c>
    </row>
    <row r="1542" spans="1:8" x14ac:dyDescent="0.15">
      <c r="A1542" s="64">
        <v>1539</v>
      </c>
      <c r="B1542" s="71" t="s">
        <v>2723</v>
      </c>
      <c r="C1542" s="71" t="s">
        <v>3408</v>
      </c>
      <c r="D1542" s="71" t="s">
        <v>3086</v>
      </c>
      <c r="E1542" s="71" t="s">
        <v>3477</v>
      </c>
      <c r="F1542" s="72"/>
      <c r="G1542" s="72"/>
      <c r="H1542" s="72">
        <v>2000</v>
      </c>
    </row>
    <row r="1543" spans="1:8" x14ac:dyDescent="0.15">
      <c r="A1543" s="64">
        <v>1540</v>
      </c>
      <c r="B1543" s="71" t="s">
        <v>2723</v>
      </c>
      <c r="C1543" s="71" t="s">
        <v>3408</v>
      </c>
      <c r="D1543" s="71" t="s">
        <v>3228</v>
      </c>
      <c r="E1543" s="71" t="s">
        <v>3478</v>
      </c>
      <c r="F1543" s="72"/>
      <c r="G1543" s="72"/>
      <c r="H1543" s="72">
        <v>500</v>
      </c>
    </row>
    <row r="1544" spans="1:8" x14ac:dyDescent="0.15">
      <c r="A1544" s="64">
        <v>1541</v>
      </c>
      <c r="B1544" s="71" t="s">
        <v>2723</v>
      </c>
      <c r="C1544" s="71" t="s">
        <v>3408</v>
      </c>
      <c r="D1544" s="71" t="s">
        <v>3086</v>
      </c>
      <c r="E1544" s="71" t="s">
        <v>3479</v>
      </c>
      <c r="F1544" s="72"/>
      <c r="G1544" s="72"/>
      <c r="H1544" s="72">
        <v>800</v>
      </c>
    </row>
    <row r="1545" spans="1:8" ht="31.5" x14ac:dyDescent="0.15">
      <c r="A1545" s="64">
        <v>1542</v>
      </c>
      <c r="B1545" s="71" t="s">
        <v>2723</v>
      </c>
      <c r="C1545" s="71" t="s">
        <v>3408</v>
      </c>
      <c r="D1545" s="71" t="s">
        <v>3086</v>
      </c>
      <c r="E1545" s="71" t="s">
        <v>3480</v>
      </c>
      <c r="F1545" s="72"/>
      <c r="G1545" s="72"/>
      <c r="H1545" s="72">
        <v>1000</v>
      </c>
    </row>
    <row r="1546" spans="1:8" x14ac:dyDescent="0.15">
      <c r="A1546" s="64">
        <v>1543</v>
      </c>
      <c r="B1546" s="71" t="s">
        <v>2723</v>
      </c>
      <c r="C1546" s="71" t="s">
        <v>3408</v>
      </c>
      <c r="D1546" s="71" t="s">
        <v>3228</v>
      </c>
      <c r="E1546" s="71" t="s">
        <v>3481</v>
      </c>
      <c r="F1546" s="72"/>
      <c r="G1546" s="72"/>
      <c r="H1546" s="72">
        <v>500</v>
      </c>
    </row>
    <row r="1547" spans="1:8" ht="31.5" x14ac:dyDescent="0.15">
      <c r="A1547" s="64">
        <v>1544</v>
      </c>
      <c r="B1547" s="71" t="s">
        <v>2723</v>
      </c>
      <c r="C1547" s="71" t="s">
        <v>3408</v>
      </c>
      <c r="D1547" s="71" t="s">
        <v>3086</v>
      </c>
      <c r="E1547" s="71" t="s">
        <v>3482</v>
      </c>
      <c r="F1547" s="72"/>
      <c r="G1547" s="72"/>
      <c r="H1547" s="72">
        <v>600</v>
      </c>
    </row>
    <row r="1548" spans="1:8" x14ac:dyDescent="0.15">
      <c r="A1548" s="64">
        <v>1545</v>
      </c>
      <c r="B1548" s="71" t="s">
        <v>2723</v>
      </c>
      <c r="C1548" s="71" t="s">
        <v>3408</v>
      </c>
      <c r="D1548" s="71" t="s">
        <v>3086</v>
      </c>
      <c r="E1548" s="71" t="s">
        <v>3483</v>
      </c>
      <c r="F1548" s="72"/>
      <c r="G1548" s="72"/>
      <c r="H1548" s="72">
        <v>800</v>
      </c>
    </row>
    <row r="1549" spans="1:8" x14ac:dyDescent="0.15">
      <c r="A1549" s="64">
        <v>1546</v>
      </c>
      <c r="B1549" s="71" t="s">
        <v>2723</v>
      </c>
      <c r="C1549" s="71" t="s">
        <v>3408</v>
      </c>
      <c r="D1549" s="71" t="s">
        <v>3086</v>
      </c>
      <c r="E1549" s="71" t="s">
        <v>3484</v>
      </c>
      <c r="F1549" s="72"/>
      <c r="G1549" s="72"/>
      <c r="H1549" s="72">
        <v>200</v>
      </c>
    </row>
    <row r="1550" spans="1:8" x14ac:dyDescent="0.15">
      <c r="A1550" s="64">
        <v>1547</v>
      </c>
      <c r="B1550" s="71" t="s">
        <v>2723</v>
      </c>
      <c r="C1550" s="71" t="s">
        <v>3408</v>
      </c>
      <c r="D1550" s="71" t="s">
        <v>3086</v>
      </c>
      <c r="E1550" s="71" t="s">
        <v>3485</v>
      </c>
      <c r="F1550" s="72"/>
      <c r="G1550" s="72"/>
      <c r="H1550" s="72">
        <v>400</v>
      </c>
    </row>
    <row r="1551" spans="1:8" x14ac:dyDescent="0.15">
      <c r="A1551" s="64">
        <v>1548</v>
      </c>
      <c r="B1551" s="71" t="s">
        <v>2723</v>
      </c>
      <c r="C1551" s="71" t="s">
        <v>3408</v>
      </c>
      <c r="D1551" s="71" t="s">
        <v>3228</v>
      </c>
      <c r="E1551" s="71" t="s">
        <v>3486</v>
      </c>
      <c r="F1551" s="72"/>
      <c r="G1551" s="72"/>
      <c r="H1551" s="72">
        <v>500</v>
      </c>
    </row>
    <row r="1552" spans="1:8" x14ac:dyDescent="0.15">
      <c r="A1552" s="64">
        <v>1549</v>
      </c>
      <c r="B1552" s="71" t="s">
        <v>2723</v>
      </c>
      <c r="C1552" s="71" t="s">
        <v>3408</v>
      </c>
      <c r="D1552" s="71" t="s">
        <v>3487</v>
      </c>
      <c r="E1552" s="71" t="s">
        <v>3488</v>
      </c>
      <c r="F1552" s="72"/>
      <c r="G1552" s="72"/>
      <c r="H1552" s="72">
        <v>1120</v>
      </c>
    </row>
    <row r="1553" spans="1:8" ht="31.5" x14ac:dyDescent="0.15">
      <c r="A1553" s="64">
        <v>1550</v>
      </c>
      <c r="B1553" s="71" t="s">
        <v>2723</v>
      </c>
      <c r="C1553" s="71" t="s">
        <v>3408</v>
      </c>
      <c r="D1553" s="71" t="s">
        <v>3487</v>
      </c>
      <c r="E1553" s="71" t="s">
        <v>3489</v>
      </c>
      <c r="F1553" s="72"/>
      <c r="G1553" s="72"/>
      <c r="H1553" s="72">
        <v>600</v>
      </c>
    </row>
    <row r="1554" spans="1:8" ht="31.5" x14ac:dyDescent="0.15">
      <c r="A1554" s="64">
        <v>1551</v>
      </c>
      <c r="B1554" s="71" t="s">
        <v>2723</v>
      </c>
      <c r="C1554" s="71" t="s">
        <v>3408</v>
      </c>
      <c r="D1554" s="71" t="s">
        <v>3487</v>
      </c>
      <c r="E1554" s="71" t="s">
        <v>3490</v>
      </c>
      <c r="F1554" s="72"/>
      <c r="G1554" s="72"/>
      <c r="H1554" s="72">
        <v>200</v>
      </c>
    </row>
    <row r="1555" spans="1:8" x14ac:dyDescent="0.15">
      <c r="A1555" s="64">
        <v>1552</v>
      </c>
      <c r="B1555" s="71" t="s">
        <v>2723</v>
      </c>
      <c r="C1555" s="71" t="s">
        <v>3408</v>
      </c>
      <c r="D1555" s="71" t="s">
        <v>3487</v>
      </c>
      <c r="E1555" s="71" t="s">
        <v>3491</v>
      </c>
      <c r="F1555" s="72"/>
      <c r="G1555" s="72"/>
      <c r="H1555" s="72">
        <v>560</v>
      </c>
    </row>
    <row r="1556" spans="1:8" x14ac:dyDescent="0.15">
      <c r="A1556" s="64">
        <v>1553</v>
      </c>
      <c r="B1556" s="71" t="s">
        <v>2723</v>
      </c>
      <c r="C1556" s="71" t="s">
        <v>3408</v>
      </c>
      <c r="D1556" s="71" t="s">
        <v>3487</v>
      </c>
      <c r="E1556" s="71" t="s">
        <v>3492</v>
      </c>
      <c r="F1556" s="72"/>
      <c r="G1556" s="72"/>
      <c r="H1556" s="72">
        <v>500</v>
      </c>
    </row>
    <row r="1557" spans="1:8" x14ac:dyDescent="0.15">
      <c r="A1557" s="64">
        <v>1554</v>
      </c>
      <c r="B1557" s="71" t="s">
        <v>2723</v>
      </c>
      <c r="C1557" s="71" t="s">
        <v>3408</v>
      </c>
      <c r="D1557" s="71" t="s">
        <v>3487</v>
      </c>
      <c r="E1557" s="71" t="s">
        <v>3493</v>
      </c>
      <c r="F1557" s="72"/>
      <c r="G1557" s="72"/>
      <c r="H1557" s="72">
        <v>600</v>
      </c>
    </row>
    <row r="1558" spans="1:8" x14ac:dyDescent="0.15">
      <c r="A1558" s="64">
        <v>1555</v>
      </c>
      <c r="B1558" s="71" t="s">
        <v>2723</v>
      </c>
      <c r="C1558" s="71" t="s">
        <v>3408</v>
      </c>
      <c r="D1558" s="71" t="s">
        <v>3487</v>
      </c>
      <c r="E1558" s="71" t="s">
        <v>3494</v>
      </c>
      <c r="F1558" s="72"/>
      <c r="G1558" s="72"/>
      <c r="H1558" s="72">
        <v>700</v>
      </c>
    </row>
    <row r="1559" spans="1:8" x14ac:dyDescent="0.15">
      <c r="A1559" s="64">
        <v>1556</v>
      </c>
      <c r="B1559" s="71" t="s">
        <v>2723</v>
      </c>
      <c r="C1559" s="71" t="s">
        <v>3408</v>
      </c>
      <c r="D1559" s="71" t="s">
        <v>3228</v>
      </c>
      <c r="E1559" s="71" t="s">
        <v>3495</v>
      </c>
      <c r="F1559" s="72"/>
      <c r="G1559" s="72"/>
      <c r="H1559" s="72">
        <v>300</v>
      </c>
    </row>
    <row r="1560" spans="1:8" x14ac:dyDescent="0.15">
      <c r="A1560" s="64">
        <v>1557</v>
      </c>
      <c r="B1560" s="71" t="s">
        <v>2723</v>
      </c>
      <c r="C1560" s="71" t="s">
        <v>3408</v>
      </c>
      <c r="D1560" s="71" t="s">
        <v>2259</v>
      </c>
      <c r="E1560" s="71" t="s">
        <v>3496</v>
      </c>
      <c r="F1560" s="72"/>
      <c r="G1560" s="72"/>
      <c r="H1560" s="72">
        <v>300</v>
      </c>
    </row>
    <row r="1561" spans="1:8" x14ac:dyDescent="0.15">
      <c r="A1561" s="64">
        <v>1558</v>
      </c>
      <c r="B1561" s="71" t="s">
        <v>2723</v>
      </c>
      <c r="C1561" s="71" t="s">
        <v>3408</v>
      </c>
      <c r="D1561" s="71" t="s">
        <v>3468</v>
      </c>
      <c r="E1561" s="71" t="s">
        <v>3497</v>
      </c>
      <c r="F1561" s="72"/>
      <c r="G1561" s="72"/>
      <c r="H1561" s="72">
        <v>460</v>
      </c>
    </row>
    <row r="1562" spans="1:8" ht="31.5" x14ac:dyDescent="0.15">
      <c r="A1562" s="64">
        <v>1559</v>
      </c>
      <c r="B1562" s="71" t="s">
        <v>2723</v>
      </c>
      <c r="C1562" s="71" t="s">
        <v>3408</v>
      </c>
      <c r="D1562" s="71" t="s">
        <v>2385</v>
      </c>
      <c r="E1562" s="71" t="s">
        <v>3498</v>
      </c>
      <c r="F1562" s="72"/>
      <c r="G1562" s="72"/>
      <c r="H1562" s="72">
        <v>1600</v>
      </c>
    </row>
    <row r="1563" spans="1:8" x14ac:dyDescent="0.15">
      <c r="A1563" s="64">
        <v>1560</v>
      </c>
      <c r="B1563" s="71" t="s">
        <v>2723</v>
      </c>
      <c r="C1563" s="71" t="s">
        <v>3408</v>
      </c>
      <c r="D1563" s="71" t="s">
        <v>3499</v>
      </c>
      <c r="E1563" s="71" t="s">
        <v>3500</v>
      </c>
      <c r="F1563" s="72"/>
      <c r="G1563" s="72"/>
      <c r="H1563" s="72">
        <v>300</v>
      </c>
    </row>
    <row r="1564" spans="1:8" x14ac:dyDescent="0.15">
      <c r="A1564" s="64">
        <v>1561</v>
      </c>
      <c r="B1564" s="71" t="s">
        <v>2723</v>
      </c>
      <c r="C1564" s="71" t="s">
        <v>3408</v>
      </c>
      <c r="D1564" s="71" t="s">
        <v>1045</v>
      </c>
      <c r="E1564" s="71" t="s">
        <v>3501</v>
      </c>
      <c r="F1564" s="72"/>
      <c r="G1564" s="72"/>
      <c r="H1564" s="72">
        <v>500</v>
      </c>
    </row>
    <row r="1565" spans="1:8" x14ac:dyDescent="0.15">
      <c r="A1565" s="64">
        <v>1562</v>
      </c>
      <c r="B1565" s="71" t="s">
        <v>2723</v>
      </c>
      <c r="C1565" s="71" t="s">
        <v>3408</v>
      </c>
      <c r="D1565" s="71" t="s">
        <v>2212</v>
      </c>
      <c r="E1565" s="71" t="s">
        <v>3502</v>
      </c>
      <c r="F1565" s="72"/>
      <c r="G1565" s="72"/>
      <c r="H1565" s="72">
        <v>200</v>
      </c>
    </row>
    <row r="1566" spans="1:8" x14ac:dyDescent="0.15">
      <c r="A1566" s="64">
        <v>1563</v>
      </c>
      <c r="B1566" s="71" t="s">
        <v>2723</v>
      </c>
      <c r="C1566" s="71" t="s">
        <v>3408</v>
      </c>
      <c r="D1566" s="71" t="s">
        <v>3503</v>
      </c>
      <c r="E1566" s="71" t="s">
        <v>3504</v>
      </c>
      <c r="F1566" s="72"/>
      <c r="G1566" s="72"/>
      <c r="H1566" s="72">
        <v>800</v>
      </c>
    </row>
    <row r="1567" spans="1:8" x14ac:dyDescent="0.15">
      <c r="A1567" s="64">
        <v>1564</v>
      </c>
      <c r="B1567" s="71" t="s">
        <v>2723</v>
      </c>
      <c r="C1567" s="71" t="s">
        <v>3408</v>
      </c>
      <c r="D1567" s="71" t="s">
        <v>3505</v>
      </c>
      <c r="E1567" s="71" t="s">
        <v>3506</v>
      </c>
      <c r="F1567" s="72"/>
      <c r="G1567" s="72"/>
      <c r="H1567" s="72">
        <v>1500</v>
      </c>
    </row>
    <row r="1568" spans="1:8" x14ac:dyDescent="0.15">
      <c r="A1568" s="64">
        <v>1565</v>
      </c>
      <c r="B1568" s="71" t="s">
        <v>2723</v>
      </c>
      <c r="C1568" s="71" t="s">
        <v>3408</v>
      </c>
      <c r="D1568" s="71" t="s">
        <v>3507</v>
      </c>
      <c r="E1568" s="71" t="s">
        <v>3508</v>
      </c>
      <c r="F1568" s="72"/>
      <c r="G1568" s="72"/>
      <c r="H1568" s="72">
        <v>3000</v>
      </c>
    </row>
    <row r="1569" spans="1:8" x14ac:dyDescent="0.15">
      <c r="A1569" s="64">
        <v>1566</v>
      </c>
      <c r="B1569" s="71" t="s">
        <v>2723</v>
      </c>
      <c r="C1569" s="71" t="s">
        <v>3408</v>
      </c>
      <c r="D1569" s="71" t="s">
        <v>3509</v>
      </c>
      <c r="E1569" s="71" t="s">
        <v>3510</v>
      </c>
      <c r="F1569" s="72"/>
      <c r="G1569" s="72"/>
      <c r="H1569" s="72">
        <v>2000</v>
      </c>
    </row>
    <row r="1570" spans="1:8" x14ac:dyDescent="0.15">
      <c r="A1570" s="64">
        <v>1567</v>
      </c>
      <c r="B1570" s="71" t="s">
        <v>2723</v>
      </c>
      <c r="C1570" s="71" t="s">
        <v>3408</v>
      </c>
      <c r="D1570" s="71" t="s">
        <v>3511</v>
      </c>
      <c r="E1570" s="71" t="s">
        <v>3512</v>
      </c>
      <c r="F1570" s="72"/>
      <c r="G1570" s="72"/>
      <c r="H1570" s="72">
        <v>300</v>
      </c>
    </row>
    <row r="1571" spans="1:8" x14ac:dyDescent="0.15">
      <c r="A1571" s="64">
        <v>1568</v>
      </c>
      <c r="B1571" s="71" t="s">
        <v>2723</v>
      </c>
      <c r="C1571" s="71" t="s">
        <v>3408</v>
      </c>
      <c r="D1571" s="71" t="s">
        <v>3513</v>
      </c>
      <c r="E1571" s="71" t="s">
        <v>3514</v>
      </c>
      <c r="F1571" s="72"/>
      <c r="G1571" s="72"/>
      <c r="H1571" s="72">
        <v>120</v>
      </c>
    </row>
    <row r="1572" spans="1:8" x14ac:dyDescent="0.15">
      <c r="A1572" s="64">
        <v>1569</v>
      </c>
      <c r="B1572" s="71" t="s">
        <v>2723</v>
      </c>
      <c r="C1572" s="71" t="s">
        <v>3408</v>
      </c>
      <c r="D1572" s="71" t="s">
        <v>3515</v>
      </c>
      <c r="E1572" s="71" t="s">
        <v>3516</v>
      </c>
      <c r="F1572" s="72"/>
      <c r="G1572" s="72"/>
      <c r="H1572" s="72">
        <v>500</v>
      </c>
    </row>
    <row r="1573" spans="1:8" x14ac:dyDescent="0.15">
      <c r="A1573" s="64">
        <v>1570</v>
      </c>
      <c r="B1573" s="71" t="s">
        <v>2723</v>
      </c>
      <c r="C1573" s="71" t="s">
        <v>3408</v>
      </c>
      <c r="D1573" s="71" t="s">
        <v>3430</v>
      </c>
      <c r="E1573" s="71" t="s">
        <v>3517</v>
      </c>
      <c r="F1573" s="72"/>
      <c r="G1573" s="72"/>
      <c r="H1573" s="72">
        <v>50</v>
      </c>
    </row>
    <row r="1574" spans="1:8" x14ac:dyDescent="0.15">
      <c r="A1574" s="64">
        <v>1571</v>
      </c>
      <c r="B1574" s="71" t="s">
        <v>2723</v>
      </c>
      <c r="C1574" s="71" t="s">
        <v>3408</v>
      </c>
      <c r="D1574" s="71" t="s">
        <v>3518</v>
      </c>
      <c r="E1574" s="71" t="s">
        <v>3519</v>
      </c>
      <c r="F1574" s="72"/>
      <c r="G1574" s="72"/>
      <c r="H1574" s="72">
        <v>50</v>
      </c>
    </row>
    <row r="1575" spans="1:8" x14ac:dyDescent="0.15">
      <c r="A1575" s="64">
        <v>1572</v>
      </c>
      <c r="B1575" s="71" t="s">
        <v>2723</v>
      </c>
      <c r="C1575" s="71" t="s">
        <v>3408</v>
      </c>
      <c r="D1575" s="71" t="s">
        <v>3520</v>
      </c>
      <c r="E1575" s="71" t="s">
        <v>3521</v>
      </c>
      <c r="F1575" s="72"/>
      <c r="G1575" s="72"/>
      <c r="H1575" s="72">
        <v>50</v>
      </c>
    </row>
    <row r="1576" spans="1:8" x14ac:dyDescent="0.15">
      <c r="A1576" s="64">
        <v>1573</v>
      </c>
      <c r="B1576" s="71" t="s">
        <v>2723</v>
      </c>
      <c r="C1576" s="71" t="s">
        <v>3408</v>
      </c>
      <c r="D1576" s="71" t="s">
        <v>3522</v>
      </c>
      <c r="E1576" s="71" t="s">
        <v>3523</v>
      </c>
      <c r="F1576" s="72"/>
      <c r="G1576" s="72"/>
      <c r="H1576" s="72">
        <v>50</v>
      </c>
    </row>
    <row r="1577" spans="1:8" x14ac:dyDescent="0.15">
      <c r="A1577" s="64">
        <v>1574</v>
      </c>
      <c r="B1577" s="71" t="s">
        <v>2723</v>
      </c>
      <c r="C1577" s="71" t="s">
        <v>3408</v>
      </c>
      <c r="D1577" s="71" t="s">
        <v>2989</v>
      </c>
      <c r="E1577" s="71" t="s">
        <v>3524</v>
      </c>
      <c r="F1577" s="72"/>
      <c r="G1577" s="72"/>
      <c r="H1577" s="72">
        <v>150</v>
      </c>
    </row>
    <row r="1578" spans="1:8" x14ac:dyDescent="0.15">
      <c r="A1578" s="64">
        <v>1575</v>
      </c>
      <c r="B1578" s="71" t="s">
        <v>2723</v>
      </c>
      <c r="C1578" s="71" t="s">
        <v>3408</v>
      </c>
      <c r="D1578" s="71" t="s">
        <v>3525</v>
      </c>
      <c r="E1578" s="71" t="s">
        <v>3524</v>
      </c>
      <c r="F1578" s="72"/>
      <c r="G1578" s="72"/>
      <c r="H1578" s="72">
        <v>150</v>
      </c>
    </row>
    <row r="1579" spans="1:8" x14ac:dyDescent="0.15">
      <c r="A1579" s="64">
        <v>1576</v>
      </c>
      <c r="B1579" s="71" t="s">
        <v>2723</v>
      </c>
      <c r="C1579" s="71" t="s">
        <v>3408</v>
      </c>
      <c r="D1579" s="71" t="s">
        <v>3526</v>
      </c>
      <c r="E1579" s="71" t="s">
        <v>3527</v>
      </c>
      <c r="F1579" s="72"/>
      <c r="G1579" s="72"/>
      <c r="H1579" s="72">
        <v>200</v>
      </c>
    </row>
    <row r="1580" spans="1:8" x14ac:dyDescent="0.15">
      <c r="A1580" s="64">
        <v>1577</v>
      </c>
      <c r="B1580" s="71" t="s">
        <v>2723</v>
      </c>
      <c r="C1580" s="71" t="s">
        <v>3408</v>
      </c>
      <c r="D1580" s="71" t="s">
        <v>3010</v>
      </c>
      <c r="E1580" s="71" t="s">
        <v>3527</v>
      </c>
      <c r="F1580" s="72"/>
      <c r="G1580" s="72"/>
      <c r="H1580" s="72">
        <v>180</v>
      </c>
    </row>
    <row r="1581" spans="1:8" x14ac:dyDescent="0.15">
      <c r="A1581" s="64">
        <v>1578</v>
      </c>
      <c r="B1581" s="71" t="s">
        <v>2723</v>
      </c>
      <c r="C1581" s="71" t="s">
        <v>3408</v>
      </c>
      <c r="D1581" s="71" t="s">
        <v>3528</v>
      </c>
      <c r="E1581" s="71" t="s">
        <v>3529</v>
      </c>
      <c r="F1581" s="72"/>
      <c r="G1581" s="72"/>
      <c r="H1581" s="72">
        <v>200</v>
      </c>
    </row>
    <row r="1582" spans="1:8" x14ac:dyDescent="0.15">
      <c r="A1582" s="64">
        <v>1579</v>
      </c>
      <c r="B1582" s="71" t="s">
        <v>2723</v>
      </c>
      <c r="C1582" s="71" t="s">
        <v>3408</v>
      </c>
      <c r="D1582" s="71" t="s">
        <v>3530</v>
      </c>
      <c r="E1582" s="71" t="s">
        <v>3531</v>
      </c>
      <c r="F1582" s="72"/>
      <c r="G1582" s="72"/>
      <c r="H1582" s="72">
        <v>500</v>
      </c>
    </row>
    <row r="1583" spans="1:8" x14ac:dyDescent="0.15">
      <c r="A1583" s="64">
        <v>1580</v>
      </c>
      <c r="B1583" s="71" t="s">
        <v>2723</v>
      </c>
      <c r="C1583" s="71" t="s">
        <v>3408</v>
      </c>
      <c r="D1583" s="71" t="s">
        <v>3532</v>
      </c>
      <c r="E1583" s="71" t="s">
        <v>3533</v>
      </c>
      <c r="F1583" s="72"/>
      <c r="G1583" s="72"/>
      <c r="H1583" s="72">
        <v>150</v>
      </c>
    </row>
    <row r="1584" spans="1:8" x14ac:dyDescent="0.15">
      <c r="A1584" s="64">
        <v>1581</v>
      </c>
      <c r="B1584" s="71" t="s">
        <v>2723</v>
      </c>
      <c r="C1584" s="71" t="s">
        <v>3408</v>
      </c>
      <c r="D1584" s="71" t="s">
        <v>3534</v>
      </c>
      <c r="E1584" s="71" t="s">
        <v>3535</v>
      </c>
      <c r="F1584" s="72"/>
      <c r="G1584" s="72"/>
      <c r="H1584" s="72">
        <v>80</v>
      </c>
    </row>
    <row r="1585" spans="1:8" x14ac:dyDescent="0.15">
      <c r="A1585" s="64">
        <v>1582</v>
      </c>
      <c r="B1585" s="71" t="s">
        <v>2723</v>
      </c>
      <c r="C1585" s="71" t="s">
        <v>3408</v>
      </c>
      <c r="D1585" s="71" t="s">
        <v>1043</v>
      </c>
      <c r="E1585" s="71" t="s">
        <v>2988</v>
      </c>
      <c r="F1585" s="72"/>
      <c r="G1585" s="72"/>
      <c r="H1585" s="72">
        <v>20</v>
      </c>
    </row>
    <row r="1586" spans="1:8" x14ac:dyDescent="0.15">
      <c r="A1586" s="64">
        <v>1583</v>
      </c>
      <c r="B1586" s="71" t="s">
        <v>2723</v>
      </c>
      <c r="C1586" s="71" t="s">
        <v>3408</v>
      </c>
      <c r="D1586" s="71" t="s">
        <v>3536</v>
      </c>
      <c r="E1586" s="71" t="s">
        <v>3537</v>
      </c>
      <c r="F1586" s="72"/>
      <c r="G1586" s="72"/>
      <c r="H1586" s="72">
        <v>150</v>
      </c>
    </row>
    <row r="1587" spans="1:8" x14ac:dyDescent="0.15">
      <c r="A1587" s="64">
        <v>1584</v>
      </c>
      <c r="B1587" s="71" t="s">
        <v>2723</v>
      </c>
      <c r="C1587" s="71" t="s">
        <v>3408</v>
      </c>
      <c r="D1587" s="71" t="s">
        <v>3538</v>
      </c>
      <c r="E1587" s="71" t="s">
        <v>3435</v>
      </c>
      <c r="F1587" s="72"/>
      <c r="G1587" s="72"/>
      <c r="H1587" s="72">
        <v>60</v>
      </c>
    </row>
    <row r="1588" spans="1:8" x14ac:dyDescent="0.15">
      <c r="A1588" s="64">
        <v>1585</v>
      </c>
      <c r="B1588" s="71" t="s">
        <v>2723</v>
      </c>
      <c r="C1588" s="71" t="s">
        <v>3408</v>
      </c>
      <c r="D1588" s="71" t="s">
        <v>3539</v>
      </c>
      <c r="E1588" s="71" t="s">
        <v>3540</v>
      </c>
      <c r="F1588" s="72"/>
      <c r="G1588" s="72"/>
      <c r="H1588" s="72">
        <v>100</v>
      </c>
    </row>
    <row r="1589" spans="1:8" x14ac:dyDescent="0.15">
      <c r="A1589" s="64">
        <v>1586</v>
      </c>
      <c r="B1589" s="71" t="s">
        <v>2723</v>
      </c>
      <c r="C1589" s="71" t="s">
        <v>3408</v>
      </c>
      <c r="D1589" s="71" t="s">
        <v>1079</v>
      </c>
      <c r="E1589" s="71" t="s">
        <v>3541</v>
      </c>
      <c r="F1589" s="72"/>
      <c r="G1589" s="72"/>
      <c r="H1589" s="72">
        <v>100</v>
      </c>
    </row>
    <row r="1590" spans="1:8" x14ac:dyDescent="0.15">
      <c r="A1590" s="64">
        <v>1587</v>
      </c>
      <c r="B1590" s="71" t="s">
        <v>2723</v>
      </c>
      <c r="C1590" s="71" t="s">
        <v>3408</v>
      </c>
      <c r="D1590" s="71" t="s">
        <v>3542</v>
      </c>
      <c r="E1590" s="71" t="s">
        <v>3543</v>
      </c>
      <c r="F1590" s="72"/>
      <c r="G1590" s="72"/>
      <c r="H1590" s="72">
        <v>50</v>
      </c>
    </row>
    <row r="1591" spans="1:8" x14ac:dyDescent="0.15">
      <c r="A1591" s="64">
        <v>1588</v>
      </c>
      <c r="B1591" s="71" t="s">
        <v>2723</v>
      </c>
      <c r="C1591" s="71" t="s">
        <v>3408</v>
      </c>
      <c r="D1591" s="71" t="s">
        <v>3544</v>
      </c>
      <c r="E1591" s="71" t="s">
        <v>3088</v>
      </c>
      <c r="F1591" s="72"/>
      <c r="G1591" s="72"/>
      <c r="H1591" s="72">
        <v>20</v>
      </c>
    </row>
    <row r="1592" spans="1:8" x14ac:dyDescent="0.15">
      <c r="A1592" s="64">
        <v>1589</v>
      </c>
      <c r="B1592" s="71" t="s">
        <v>2723</v>
      </c>
      <c r="C1592" s="71" t="s">
        <v>3408</v>
      </c>
      <c r="D1592" s="71" t="s">
        <v>3545</v>
      </c>
      <c r="E1592" s="71" t="s">
        <v>3546</v>
      </c>
      <c r="F1592" s="72"/>
      <c r="G1592" s="72"/>
      <c r="H1592" s="72">
        <v>30</v>
      </c>
    </row>
    <row r="1593" spans="1:8" x14ac:dyDescent="0.15">
      <c r="A1593" s="64">
        <v>1590</v>
      </c>
      <c r="B1593" s="71" t="s">
        <v>2723</v>
      </c>
      <c r="C1593" s="71" t="s">
        <v>3408</v>
      </c>
      <c r="D1593" s="71" t="s">
        <v>3547</v>
      </c>
      <c r="E1593" s="71" t="s">
        <v>3548</v>
      </c>
      <c r="F1593" s="72"/>
      <c r="G1593" s="72"/>
      <c r="H1593" s="72">
        <v>30</v>
      </c>
    </row>
    <row r="1594" spans="1:8" x14ac:dyDescent="0.15">
      <c r="A1594" s="64">
        <v>1591</v>
      </c>
      <c r="B1594" s="71" t="s">
        <v>2723</v>
      </c>
      <c r="C1594" s="71" t="s">
        <v>3549</v>
      </c>
      <c r="D1594" s="71" t="s">
        <v>3550</v>
      </c>
      <c r="E1594" s="71" t="s">
        <v>3551</v>
      </c>
      <c r="F1594" s="72"/>
      <c r="G1594" s="72"/>
      <c r="H1594" s="72">
        <v>266.75</v>
      </c>
    </row>
    <row r="1595" spans="1:8" x14ac:dyDescent="0.15">
      <c r="A1595" s="64">
        <v>1592</v>
      </c>
      <c r="B1595" s="71" t="s">
        <v>2723</v>
      </c>
      <c r="C1595" s="71" t="s">
        <v>3549</v>
      </c>
      <c r="D1595" s="71" t="s">
        <v>3552</v>
      </c>
      <c r="E1595" s="71" t="s">
        <v>3553</v>
      </c>
      <c r="F1595" s="72"/>
      <c r="G1595" s="72"/>
      <c r="H1595" s="72">
        <v>328</v>
      </c>
    </row>
    <row r="1596" spans="1:8" x14ac:dyDescent="0.15">
      <c r="A1596" s="64">
        <v>1593</v>
      </c>
      <c r="B1596" s="71" t="s">
        <v>2723</v>
      </c>
      <c r="C1596" s="71" t="s">
        <v>3549</v>
      </c>
      <c r="D1596" s="71" t="s">
        <v>3552</v>
      </c>
      <c r="E1596" s="71" t="s">
        <v>3554</v>
      </c>
      <c r="F1596" s="72"/>
      <c r="G1596" s="72"/>
      <c r="H1596" s="72">
        <v>297</v>
      </c>
    </row>
    <row r="1597" spans="1:8" x14ac:dyDescent="0.15">
      <c r="A1597" s="64">
        <v>1594</v>
      </c>
      <c r="B1597" s="71" t="s">
        <v>2723</v>
      </c>
      <c r="C1597" s="71" t="s">
        <v>3549</v>
      </c>
      <c r="D1597" s="71" t="s">
        <v>3555</v>
      </c>
      <c r="E1597" s="71" t="s">
        <v>3556</v>
      </c>
      <c r="F1597" s="72"/>
      <c r="G1597" s="72"/>
      <c r="H1597" s="72">
        <v>304</v>
      </c>
    </row>
    <row r="1598" spans="1:8" x14ac:dyDescent="0.15">
      <c r="A1598" s="64">
        <v>1595</v>
      </c>
      <c r="B1598" s="71" t="s">
        <v>2723</v>
      </c>
      <c r="C1598" s="71" t="s">
        <v>3549</v>
      </c>
      <c r="D1598" s="71" t="s">
        <v>1918</v>
      </c>
      <c r="E1598" s="71" t="s">
        <v>3557</v>
      </c>
      <c r="F1598" s="72">
        <v>89</v>
      </c>
      <c r="G1598" s="72">
        <v>8</v>
      </c>
      <c r="H1598" s="72">
        <v>712</v>
      </c>
    </row>
    <row r="1599" spans="1:8" x14ac:dyDescent="0.15">
      <c r="A1599" s="64">
        <v>1596</v>
      </c>
      <c r="B1599" s="71" t="s">
        <v>2723</v>
      </c>
      <c r="C1599" s="71" t="s">
        <v>3549</v>
      </c>
      <c r="D1599" s="71" t="s">
        <v>1918</v>
      </c>
      <c r="E1599" s="71" t="s">
        <v>3558</v>
      </c>
      <c r="F1599" s="72">
        <v>74</v>
      </c>
      <c r="G1599" s="72">
        <v>6.8</v>
      </c>
      <c r="H1599" s="72">
        <v>503.2</v>
      </c>
    </row>
    <row r="1600" spans="1:8" x14ac:dyDescent="0.15">
      <c r="A1600" s="64">
        <v>1597</v>
      </c>
      <c r="B1600" s="71" t="s">
        <v>2723</v>
      </c>
      <c r="C1600" s="71" t="s">
        <v>3549</v>
      </c>
      <c r="D1600" s="71" t="s">
        <v>1918</v>
      </c>
      <c r="E1600" s="71" t="s">
        <v>3559</v>
      </c>
      <c r="F1600" s="72">
        <v>74</v>
      </c>
      <c r="G1600" s="72">
        <v>5.5</v>
      </c>
      <c r="H1600" s="72">
        <v>407</v>
      </c>
    </row>
    <row r="1601" spans="1:8" x14ac:dyDescent="0.15">
      <c r="A1601" s="64">
        <v>1598</v>
      </c>
      <c r="B1601" s="71" t="s">
        <v>2723</v>
      </c>
      <c r="C1601" s="71" t="s">
        <v>3549</v>
      </c>
      <c r="D1601" s="71" t="s">
        <v>1918</v>
      </c>
      <c r="E1601" s="71" t="s">
        <v>3560</v>
      </c>
      <c r="F1601" s="72">
        <v>74</v>
      </c>
      <c r="G1601" s="72">
        <v>5.5</v>
      </c>
      <c r="H1601" s="72">
        <v>407</v>
      </c>
    </row>
    <row r="1602" spans="1:8" x14ac:dyDescent="0.15">
      <c r="A1602" s="64">
        <v>1599</v>
      </c>
      <c r="B1602" s="71" t="s">
        <v>2723</v>
      </c>
      <c r="C1602" s="71" t="s">
        <v>3549</v>
      </c>
      <c r="D1602" s="71" t="s">
        <v>1918</v>
      </c>
      <c r="E1602" s="71" t="s">
        <v>3561</v>
      </c>
      <c r="F1602" s="72">
        <v>68.5</v>
      </c>
      <c r="G1602" s="72">
        <v>5.8</v>
      </c>
      <c r="H1602" s="72">
        <v>397.3</v>
      </c>
    </row>
    <row r="1603" spans="1:8" x14ac:dyDescent="0.15">
      <c r="A1603" s="64">
        <v>1600</v>
      </c>
      <c r="B1603" s="71" t="s">
        <v>2723</v>
      </c>
      <c r="C1603" s="71" t="s">
        <v>3549</v>
      </c>
      <c r="D1603" s="71" t="s">
        <v>1918</v>
      </c>
      <c r="E1603" s="71" t="s">
        <v>3562</v>
      </c>
      <c r="F1603" s="72">
        <v>75</v>
      </c>
      <c r="G1603" s="72">
        <v>6</v>
      </c>
      <c r="H1603" s="72">
        <v>450</v>
      </c>
    </row>
    <row r="1604" spans="1:8" x14ac:dyDescent="0.15">
      <c r="A1604" s="64">
        <v>1601</v>
      </c>
      <c r="B1604" s="71" t="s">
        <v>2723</v>
      </c>
      <c r="C1604" s="71" t="s">
        <v>3549</v>
      </c>
      <c r="D1604" s="71" t="s">
        <v>1918</v>
      </c>
      <c r="E1604" s="71" t="s">
        <v>3563</v>
      </c>
      <c r="F1604" s="72">
        <v>75</v>
      </c>
      <c r="G1604" s="72">
        <v>6</v>
      </c>
      <c r="H1604" s="72">
        <v>450</v>
      </c>
    </row>
    <row r="1605" spans="1:8" x14ac:dyDescent="0.15">
      <c r="A1605" s="64">
        <v>1602</v>
      </c>
      <c r="B1605" s="71" t="s">
        <v>2723</v>
      </c>
      <c r="C1605" s="71" t="s">
        <v>3549</v>
      </c>
      <c r="D1605" s="71" t="s">
        <v>1918</v>
      </c>
      <c r="E1605" s="71" t="s">
        <v>3564</v>
      </c>
      <c r="F1605" s="72">
        <v>90</v>
      </c>
      <c r="G1605" s="72">
        <v>7</v>
      </c>
      <c r="H1605" s="72">
        <v>630</v>
      </c>
    </row>
    <row r="1606" spans="1:8" x14ac:dyDescent="0.15">
      <c r="A1606" s="64">
        <v>1603</v>
      </c>
      <c r="B1606" s="71" t="s">
        <v>2723</v>
      </c>
      <c r="C1606" s="71" t="s">
        <v>3549</v>
      </c>
      <c r="D1606" s="71" t="s">
        <v>1918</v>
      </c>
      <c r="E1606" s="71" t="s">
        <v>3565</v>
      </c>
      <c r="F1606" s="72">
        <v>61</v>
      </c>
      <c r="G1606" s="72">
        <v>10</v>
      </c>
      <c r="H1606" s="72">
        <v>610</v>
      </c>
    </row>
    <row r="1607" spans="1:8" x14ac:dyDescent="0.15">
      <c r="A1607" s="64">
        <v>1604</v>
      </c>
      <c r="B1607" s="71" t="s">
        <v>2723</v>
      </c>
      <c r="C1607" s="71" t="s">
        <v>3549</v>
      </c>
      <c r="D1607" s="71" t="s">
        <v>1918</v>
      </c>
      <c r="E1607" s="71" t="s">
        <v>3566</v>
      </c>
      <c r="F1607" s="72">
        <v>54</v>
      </c>
      <c r="G1607" s="72">
        <v>4</v>
      </c>
      <c r="H1607" s="72">
        <v>224</v>
      </c>
    </row>
    <row r="1608" spans="1:8" x14ac:dyDescent="0.15">
      <c r="A1608" s="64">
        <v>1605</v>
      </c>
      <c r="B1608" s="71" t="s">
        <v>2723</v>
      </c>
      <c r="C1608" s="71" t="s">
        <v>3549</v>
      </c>
      <c r="D1608" s="71" t="s">
        <v>1918</v>
      </c>
      <c r="E1608" s="71" t="s">
        <v>3567</v>
      </c>
      <c r="F1608" s="72">
        <v>59</v>
      </c>
      <c r="G1608" s="72">
        <v>6</v>
      </c>
      <c r="H1608" s="72">
        <v>354</v>
      </c>
    </row>
    <row r="1609" spans="1:8" x14ac:dyDescent="0.15">
      <c r="A1609" s="64">
        <v>1606</v>
      </c>
      <c r="B1609" s="71" t="s">
        <v>2723</v>
      </c>
      <c r="C1609" s="71" t="s">
        <v>3549</v>
      </c>
      <c r="D1609" s="71" t="s">
        <v>1918</v>
      </c>
      <c r="E1609" s="71" t="s">
        <v>3568</v>
      </c>
      <c r="F1609" s="72">
        <v>36</v>
      </c>
      <c r="G1609" s="72">
        <v>7.5</v>
      </c>
      <c r="H1609" s="72">
        <v>270</v>
      </c>
    </row>
    <row r="1610" spans="1:8" x14ac:dyDescent="0.15">
      <c r="A1610" s="64">
        <v>1607</v>
      </c>
      <c r="B1610" s="71" t="s">
        <v>2723</v>
      </c>
      <c r="C1610" s="71" t="s">
        <v>3549</v>
      </c>
      <c r="D1610" s="71" t="s">
        <v>1918</v>
      </c>
      <c r="E1610" s="71" t="s">
        <v>3569</v>
      </c>
      <c r="F1610" s="72">
        <v>72</v>
      </c>
      <c r="G1610" s="72">
        <v>8</v>
      </c>
      <c r="H1610" s="72">
        <v>576</v>
      </c>
    </row>
    <row r="1611" spans="1:8" x14ac:dyDescent="0.15">
      <c r="A1611" s="64">
        <v>1608</v>
      </c>
      <c r="B1611" s="71" t="s">
        <v>2723</v>
      </c>
      <c r="C1611" s="71" t="s">
        <v>3549</v>
      </c>
      <c r="D1611" s="71" t="s">
        <v>1918</v>
      </c>
      <c r="E1611" s="71" t="s">
        <v>3570</v>
      </c>
      <c r="F1611" s="72">
        <v>45</v>
      </c>
      <c r="G1611" s="72">
        <v>5</v>
      </c>
      <c r="H1611" s="72">
        <v>225</v>
      </c>
    </row>
    <row r="1612" spans="1:8" x14ac:dyDescent="0.15">
      <c r="A1612" s="64">
        <v>1609</v>
      </c>
      <c r="B1612" s="71" t="s">
        <v>2723</v>
      </c>
      <c r="C1612" s="71" t="s">
        <v>3549</v>
      </c>
      <c r="D1612" s="71" t="s">
        <v>1918</v>
      </c>
      <c r="E1612" s="71" t="s">
        <v>3571</v>
      </c>
      <c r="F1612" s="72">
        <v>48</v>
      </c>
      <c r="G1612" s="72">
        <v>7</v>
      </c>
      <c r="H1612" s="72">
        <v>336</v>
      </c>
    </row>
    <row r="1613" spans="1:8" x14ac:dyDescent="0.15">
      <c r="A1613" s="64">
        <v>1610</v>
      </c>
      <c r="B1613" s="71" t="s">
        <v>2723</v>
      </c>
      <c r="C1613" s="71" t="s">
        <v>3549</v>
      </c>
      <c r="D1613" s="71" t="s">
        <v>1918</v>
      </c>
      <c r="E1613" s="71" t="s">
        <v>3572</v>
      </c>
      <c r="F1613" s="72">
        <v>65</v>
      </c>
      <c r="G1613" s="72">
        <v>7</v>
      </c>
      <c r="H1613" s="72">
        <v>455</v>
      </c>
    </row>
    <row r="1614" spans="1:8" x14ac:dyDescent="0.15">
      <c r="A1614" s="64">
        <v>1611</v>
      </c>
      <c r="B1614" s="71" t="s">
        <v>2723</v>
      </c>
      <c r="C1614" s="71" t="s">
        <v>3549</v>
      </c>
      <c r="D1614" s="71" t="s">
        <v>1918</v>
      </c>
      <c r="E1614" s="71" t="s">
        <v>3573</v>
      </c>
      <c r="F1614" s="72">
        <v>50</v>
      </c>
      <c r="G1614" s="72">
        <v>7</v>
      </c>
      <c r="H1614" s="72">
        <v>350</v>
      </c>
    </row>
    <row r="1615" spans="1:8" x14ac:dyDescent="0.15">
      <c r="A1615" s="64">
        <v>1612</v>
      </c>
      <c r="B1615" s="71" t="s">
        <v>2723</v>
      </c>
      <c r="C1615" s="71" t="s">
        <v>3549</v>
      </c>
      <c r="D1615" s="71" t="s">
        <v>1918</v>
      </c>
      <c r="E1615" s="71" t="s">
        <v>3574</v>
      </c>
      <c r="F1615" s="72">
        <v>50</v>
      </c>
      <c r="G1615" s="72">
        <v>7</v>
      </c>
      <c r="H1615" s="72">
        <v>350</v>
      </c>
    </row>
    <row r="1616" spans="1:8" x14ac:dyDescent="0.15">
      <c r="A1616" s="64">
        <v>1613</v>
      </c>
      <c r="B1616" s="71" t="s">
        <v>2723</v>
      </c>
      <c r="C1616" s="71" t="s">
        <v>3549</v>
      </c>
      <c r="D1616" s="71" t="s">
        <v>1918</v>
      </c>
      <c r="E1616" s="71" t="s">
        <v>3575</v>
      </c>
      <c r="F1616" s="72">
        <v>40</v>
      </c>
      <c r="G1616" s="72">
        <v>7</v>
      </c>
      <c r="H1616" s="72">
        <v>280</v>
      </c>
    </row>
    <row r="1617" spans="1:8" x14ac:dyDescent="0.15">
      <c r="A1617" s="64">
        <v>1614</v>
      </c>
      <c r="B1617" s="71" t="s">
        <v>2723</v>
      </c>
      <c r="C1617" s="71" t="s">
        <v>3549</v>
      </c>
      <c r="D1617" s="71" t="s">
        <v>1918</v>
      </c>
      <c r="E1617" s="71" t="s">
        <v>3576</v>
      </c>
      <c r="F1617" s="72">
        <v>53</v>
      </c>
      <c r="G1617" s="72">
        <v>7</v>
      </c>
      <c r="H1617" s="72">
        <v>371</v>
      </c>
    </row>
    <row r="1618" spans="1:8" x14ac:dyDescent="0.15">
      <c r="A1618" s="64">
        <v>1615</v>
      </c>
      <c r="B1618" s="71" t="s">
        <v>2723</v>
      </c>
      <c r="C1618" s="71" t="s">
        <v>3549</v>
      </c>
      <c r="D1618" s="71" t="s">
        <v>1918</v>
      </c>
      <c r="E1618" s="71" t="s">
        <v>3577</v>
      </c>
      <c r="F1618" s="72">
        <v>56</v>
      </c>
      <c r="G1618" s="72">
        <v>6</v>
      </c>
      <c r="H1618" s="72">
        <v>336</v>
      </c>
    </row>
    <row r="1619" spans="1:8" x14ac:dyDescent="0.15">
      <c r="A1619" s="64">
        <v>1616</v>
      </c>
      <c r="B1619" s="71" t="s">
        <v>2723</v>
      </c>
      <c r="C1619" s="71" t="s">
        <v>3549</v>
      </c>
      <c r="D1619" s="71" t="s">
        <v>1918</v>
      </c>
      <c r="E1619" s="71" t="s">
        <v>3578</v>
      </c>
      <c r="F1619" s="72">
        <v>98</v>
      </c>
      <c r="G1619" s="72">
        <v>7</v>
      </c>
      <c r="H1619" s="72">
        <v>686</v>
      </c>
    </row>
    <row r="1620" spans="1:8" x14ac:dyDescent="0.15">
      <c r="A1620" s="64">
        <v>1617</v>
      </c>
      <c r="B1620" s="71" t="s">
        <v>2723</v>
      </c>
      <c r="C1620" s="71" t="s">
        <v>3549</v>
      </c>
      <c r="D1620" s="71" t="s">
        <v>1918</v>
      </c>
      <c r="E1620" s="71" t="s">
        <v>3579</v>
      </c>
      <c r="F1620" s="72">
        <v>63</v>
      </c>
      <c r="G1620" s="72">
        <v>6</v>
      </c>
      <c r="H1620" s="72">
        <v>378</v>
      </c>
    </row>
    <row r="1621" spans="1:8" x14ac:dyDescent="0.15">
      <c r="A1621" s="64">
        <v>1618</v>
      </c>
      <c r="B1621" s="71" t="s">
        <v>2723</v>
      </c>
      <c r="C1621" s="71" t="s">
        <v>3549</v>
      </c>
      <c r="D1621" s="71" t="s">
        <v>3580</v>
      </c>
      <c r="E1621" s="71" t="s">
        <v>3581</v>
      </c>
      <c r="F1621" s="72">
        <v>38</v>
      </c>
      <c r="G1621" s="72">
        <v>7</v>
      </c>
      <c r="H1621" s="72">
        <v>266</v>
      </c>
    </row>
    <row r="1622" spans="1:8" x14ac:dyDescent="0.15">
      <c r="A1622" s="64">
        <v>1619</v>
      </c>
      <c r="B1622" s="71" t="s">
        <v>2723</v>
      </c>
      <c r="C1622" s="71" t="s">
        <v>3549</v>
      </c>
      <c r="D1622" s="71" t="s">
        <v>3580</v>
      </c>
      <c r="E1622" s="71" t="s">
        <v>3582</v>
      </c>
      <c r="F1622" s="72">
        <v>38</v>
      </c>
      <c r="G1622" s="72">
        <v>6</v>
      </c>
      <c r="H1622" s="72">
        <v>228</v>
      </c>
    </row>
    <row r="1623" spans="1:8" x14ac:dyDescent="0.15">
      <c r="A1623" s="64">
        <v>1620</v>
      </c>
      <c r="B1623" s="71" t="s">
        <v>2723</v>
      </c>
      <c r="C1623" s="71" t="s">
        <v>3549</v>
      </c>
      <c r="D1623" s="71" t="s">
        <v>3580</v>
      </c>
      <c r="E1623" s="71" t="s">
        <v>3583</v>
      </c>
      <c r="F1623" s="72">
        <v>38</v>
      </c>
      <c r="G1623" s="72">
        <v>6</v>
      </c>
      <c r="H1623" s="72">
        <v>228</v>
      </c>
    </row>
    <row r="1624" spans="1:8" x14ac:dyDescent="0.15">
      <c r="A1624" s="64">
        <v>1621</v>
      </c>
      <c r="B1624" s="71" t="s">
        <v>2723</v>
      </c>
      <c r="C1624" s="71" t="s">
        <v>3549</v>
      </c>
      <c r="D1624" s="71" t="s">
        <v>1918</v>
      </c>
      <c r="E1624" s="71" t="s">
        <v>3584</v>
      </c>
      <c r="F1624" s="72">
        <v>40</v>
      </c>
      <c r="G1624" s="72">
        <v>6</v>
      </c>
      <c r="H1624" s="72">
        <v>240</v>
      </c>
    </row>
    <row r="1625" spans="1:8" x14ac:dyDescent="0.15">
      <c r="A1625" s="64">
        <v>1622</v>
      </c>
      <c r="B1625" s="71" t="s">
        <v>2723</v>
      </c>
      <c r="C1625" s="71" t="s">
        <v>3549</v>
      </c>
      <c r="D1625" s="71" t="s">
        <v>1918</v>
      </c>
      <c r="E1625" s="71" t="s">
        <v>3585</v>
      </c>
      <c r="F1625" s="72">
        <v>40</v>
      </c>
      <c r="G1625" s="72">
        <v>6</v>
      </c>
      <c r="H1625" s="72">
        <v>240</v>
      </c>
    </row>
    <row r="1626" spans="1:8" x14ac:dyDescent="0.15">
      <c r="A1626" s="64">
        <v>1623</v>
      </c>
      <c r="B1626" s="71" t="s">
        <v>2723</v>
      </c>
      <c r="C1626" s="71" t="s">
        <v>3549</v>
      </c>
      <c r="D1626" s="71" t="s">
        <v>1918</v>
      </c>
      <c r="E1626" s="71" t="s">
        <v>3586</v>
      </c>
      <c r="F1626" s="72">
        <v>40</v>
      </c>
      <c r="G1626" s="72">
        <v>5</v>
      </c>
      <c r="H1626" s="72">
        <v>200</v>
      </c>
    </row>
    <row r="1627" spans="1:8" x14ac:dyDescent="0.15">
      <c r="A1627" s="64">
        <v>1624</v>
      </c>
      <c r="B1627" s="71" t="s">
        <v>2723</v>
      </c>
      <c r="C1627" s="71" t="s">
        <v>3549</v>
      </c>
      <c r="D1627" s="71" t="s">
        <v>3587</v>
      </c>
      <c r="E1627" s="71" t="s">
        <v>3588</v>
      </c>
      <c r="F1627" s="72"/>
      <c r="G1627" s="72"/>
      <c r="H1627" s="72">
        <v>108.6</v>
      </c>
    </row>
    <row r="1628" spans="1:8" x14ac:dyDescent="0.15">
      <c r="A1628" s="64">
        <v>1625</v>
      </c>
      <c r="B1628" s="71" t="s">
        <v>2723</v>
      </c>
      <c r="C1628" s="71" t="s">
        <v>3549</v>
      </c>
      <c r="D1628" s="71" t="s">
        <v>3589</v>
      </c>
      <c r="E1628" s="71" t="s">
        <v>3590</v>
      </c>
      <c r="F1628" s="72"/>
      <c r="G1628" s="72"/>
      <c r="H1628" s="72">
        <v>60</v>
      </c>
    </row>
    <row r="1629" spans="1:8" x14ac:dyDescent="0.15">
      <c r="A1629" s="64">
        <v>1626</v>
      </c>
      <c r="B1629" s="71" t="s">
        <v>2723</v>
      </c>
      <c r="C1629" s="71" t="s">
        <v>3549</v>
      </c>
      <c r="D1629" s="71" t="s">
        <v>3591</v>
      </c>
      <c r="E1629" s="71" t="s">
        <v>3592</v>
      </c>
      <c r="F1629" s="72"/>
      <c r="G1629" s="72"/>
      <c r="H1629" s="72">
        <v>500</v>
      </c>
    </row>
    <row r="1630" spans="1:8" x14ac:dyDescent="0.15">
      <c r="A1630" s="64">
        <v>1627</v>
      </c>
      <c r="B1630" s="71" t="s">
        <v>2723</v>
      </c>
      <c r="C1630" s="71" t="s">
        <v>3593</v>
      </c>
      <c r="D1630" s="71" t="s">
        <v>3594</v>
      </c>
      <c r="E1630" s="71" t="s">
        <v>3595</v>
      </c>
      <c r="F1630" s="72"/>
      <c r="G1630" s="72"/>
      <c r="H1630" s="72">
        <v>90</v>
      </c>
    </row>
    <row r="1631" spans="1:8" x14ac:dyDescent="0.15">
      <c r="A1631" s="64">
        <v>1628</v>
      </c>
      <c r="B1631" s="71" t="s">
        <v>2723</v>
      </c>
      <c r="C1631" s="71" t="s">
        <v>3593</v>
      </c>
      <c r="D1631" s="71" t="s">
        <v>3594</v>
      </c>
      <c r="E1631" s="71" t="s">
        <v>3596</v>
      </c>
      <c r="F1631" s="72"/>
      <c r="G1631" s="72"/>
      <c r="H1631" s="72">
        <v>69</v>
      </c>
    </row>
    <row r="1632" spans="1:8" x14ac:dyDescent="0.15">
      <c r="A1632" s="64">
        <v>1629</v>
      </c>
      <c r="B1632" s="71" t="s">
        <v>2723</v>
      </c>
      <c r="C1632" s="71" t="s">
        <v>3593</v>
      </c>
      <c r="D1632" s="71" t="s">
        <v>3597</v>
      </c>
      <c r="E1632" s="71" t="s">
        <v>3598</v>
      </c>
      <c r="F1632" s="72"/>
      <c r="G1632" s="72"/>
      <c r="H1632" s="72">
        <v>450</v>
      </c>
    </row>
    <row r="1633" spans="1:8" x14ac:dyDescent="0.15">
      <c r="A1633" s="64">
        <v>1630</v>
      </c>
      <c r="B1633" s="71" t="s">
        <v>2723</v>
      </c>
      <c r="C1633" s="71" t="s">
        <v>3593</v>
      </c>
      <c r="D1633" s="71" t="s">
        <v>3599</v>
      </c>
      <c r="E1633" s="71" t="s">
        <v>3256</v>
      </c>
      <c r="F1633" s="72"/>
      <c r="G1633" s="72"/>
      <c r="H1633" s="72">
        <v>316</v>
      </c>
    </row>
    <row r="1634" spans="1:8" x14ac:dyDescent="0.15">
      <c r="A1634" s="64">
        <v>1631</v>
      </c>
      <c r="B1634" s="71" t="s">
        <v>2723</v>
      </c>
      <c r="C1634" s="71" t="s">
        <v>3593</v>
      </c>
      <c r="D1634" s="71" t="s">
        <v>3600</v>
      </c>
      <c r="E1634" s="71" t="s">
        <v>3601</v>
      </c>
      <c r="F1634" s="72"/>
      <c r="G1634" s="72"/>
      <c r="H1634" s="72">
        <v>67</v>
      </c>
    </row>
    <row r="1635" spans="1:8" x14ac:dyDescent="0.15">
      <c r="A1635" s="64">
        <v>1632</v>
      </c>
      <c r="B1635" s="71" t="s">
        <v>2723</v>
      </c>
      <c r="C1635" s="71" t="s">
        <v>3593</v>
      </c>
      <c r="D1635" s="71" t="s">
        <v>3602</v>
      </c>
      <c r="E1635" s="71" t="s">
        <v>3603</v>
      </c>
      <c r="F1635" s="72"/>
      <c r="G1635" s="72"/>
      <c r="H1635" s="72">
        <v>78</v>
      </c>
    </row>
    <row r="1636" spans="1:8" x14ac:dyDescent="0.15">
      <c r="A1636" s="64">
        <v>1633</v>
      </c>
      <c r="B1636" s="71" t="s">
        <v>2723</v>
      </c>
      <c r="C1636" s="71" t="s">
        <v>3593</v>
      </c>
      <c r="D1636" s="71" t="s">
        <v>3599</v>
      </c>
      <c r="E1636" s="71" t="s">
        <v>3604</v>
      </c>
      <c r="F1636" s="72"/>
      <c r="G1636" s="72"/>
      <c r="H1636" s="72">
        <v>92</v>
      </c>
    </row>
    <row r="1637" spans="1:8" x14ac:dyDescent="0.15">
      <c r="A1637" s="64">
        <v>1634</v>
      </c>
      <c r="B1637" s="71" t="s">
        <v>2723</v>
      </c>
      <c r="C1637" s="71" t="s">
        <v>3593</v>
      </c>
      <c r="D1637" s="71" t="s">
        <v>3599</v>
      </c>
      <c r="E1637" s="71" t="s">
        <v>3605</v>
      </c>
      <c r="F1637" s="72"/>
      <c r="G1637" s="72"/>
      <c r="H1637" s="72">
        <v>664</v>
      </c>
    </row>
    <row r="1638" spans="1:8" x14ac:dyDescent="0.15">
      <c r="A1638" s="64">
        <v>1635</v>
      </c>
      <c r="B1638" s="71" t="s">
        <v>2723</v>
      </c>
      <c r="C1638" s="71" t="s">
        <v>3593</v>
      </c>
      <c r="D1638" s="71" t="s">
        <v>3599</v>
      </c>
      <c r="E1638" s="71" t="s">
        <v>3606</v>
      </c>
      <c r="F1638" s="72"/>
      <c r="G1638" s="72"/>
      <c r="H1638" s="72">
        <v>149</v>
      </c>
    </row>
    <row r="1639" spans="1:8" x14ac:dyDescent="0.15">
      <c r="A1639" s="64">
        <v>1636</v>
      </c>
      <c r="B1639" s="71" t="s">
        <v>2723</v>
      </c>
      <c r="C1639" s="71" t="s">
        <v>3593</v>
      </c>
      <c r="D1639" s="71" t="s">
        <v>3599</v>
      </c>
      <c r="E1639" s="71" t="s">
        <v>3607</v>
      </c>
      <c r="F1639" s="72"/>
      <c r="G1639" s="72"/>
      <c r="H1639" s="72">
        <v>63</v>
      </c>
    </row>
    <row r="1640" spans="1:8" x14ac:dyDescent="0.15">
      <c r="A1640" s="64">
        <v>1637</v>
      </c>
      <c r="B1640" s="71" t="s">
        <v>2723</v>
      </c>
      <c r="C1640" s="71" t="s">
        <v>3593</v>
      </c>
      <c r="D1640" s="71" t="s">
        <v>3599</v>
      </c>
      <c r="E1640" s="71" t="s">
        <v>3608</v>
      </c>
      <c r="F1640" s="72"/>
      <c r="G1640" s="72"/>
      <c r="H1640" s="72">
        <v>160</v>
      </c>
    </row>
    <row r="1641" spans="1:8" x14ac:dyDescent="0.15">
      <c r="A1641" s="64">
        <v>1638</v>
      </c>
      <c r="B1641" s="71" t="s">
        <v>2723</v>
      </c>
      <c r="C1641" s="71" t="s">
        <v>3593</v>
      </c>
      <c r="D1641" s="71" t="s">
        <v>3599</v>
      </c>
      <c r="E1641" s="71" t="s">
        <v>3609</v>
      </c>
      <c r="F1641" s="72"/>
      <c r="G1641" s="72"/>
      <c r="H1641" s="72">
        <v>30</v>
      </c>
    </row>
    <row r="1642" spans="1:8" x14ac:dyDescent="0.15">
      <c r="A1642" s="64">
        <v>1639</v>
      </c>
      <c r="B1642" s="71" t="s">
        <v>2723</v>
      </c>
      <c r="C1642" s="71" t="s">
        <v>3593</v>
      </c>
      <c r="D1642" s="71" t="s">
        <v>3610</v>
      </c>
      <c r="E1642" s="71" t="s">
        <v>3611</v>
      </c>
      <c r="F1642" s="72"/>
      <c r="G1642" s="72"/>
      <c r="H1642" s="72">
        <v>180</v>
      </c>
    </row>
    <row r="1643" spans="1:8" x14ac:dyDescent="0.15">
      <c r="A1643" s="64">
        <v>1640</v>
      </c>
      <c r="B1643" s="71" t="s">
        <v>2723</v>
      </c>
      <c r="C1643" s="71" t="s">
        <v>3593</v>
      </c>
      <c r="D1643" s="71" t="s">
        <v>3599</v>
      </c>
      <c r="E1643" s="71" t="s">
        <v>3612</v>
      </c>
      <c r="F1643" s="72"/>
      <c r="G1643" s="72"/>
      <c r="H1643" s="72">
        <v>21</v>
      </c>
    </row>
    <row r="1644" spans="1:8" x14ac:dyDescent="0.15">
      <c r="A1644" s="64">
        <v>1641</v>
      </c>
      <c r="B1644" s="71" t="s">
        <v>2723</v>
      </c>
      <c r="C1644" s="71" t="s">
        <v>3593</v>
      </c>
      <c r="D1644" s="71" t="s">
        <v>3599</v>
      </c>
      <c r="E1644" s="71" t="s">
        <v>3613</v>
      </c>
      <c r="F1644" s="72"/>
      <c r="G1644" s="72"/>
      <c r="H1644" s="72">
        <v>100</v>
      </c>
    </row>
    <row r="1645" spans="1:8" x14ac:dyDescent="0.15">
      <c r="A1645" s="64">
        <v>1642</v>
      </c>
      <c r="B1645" s="71" t="s">
        <v>2723</v>
      </c>
      <c r="C1645" s="71" t="s">
        <v>3593</v>
      </c>
      <c r="D1645" s="71" t="s">
        <v>3599</v>
      </c>
      <c r="E1645" s="71" t="s">
        <v>3614</v>
      </c>
      <c r="F1645" s="72"/>
      <c r="G1645" s="72"/>
      <c r="H1645" s="72">
        <v>540</v>
      </c>
    </row>
    <row r="1646" spans="1:8" x14ac:dyDescent="0.15">
      <c r="A1646" s="64">
        <v>1643</v>
      </c>
      <c r="B1646" s="71" t="s">
        <v>2723</v>
      </c>
      <c r="C1646" s="71" t="s">
        <v>3593</v>
      </c>
      <c r="D1646" s="71" t="s">
        <v>3599</v>
      </c>
      <c r="E1646" s="71" t="s">
        <v>3615</v>
      </c>
      <c r="F1646" s="72"/>
      <c r="G1646" s="72"/>
      <c r="H1646" s="72">
        <v>75</v>
      </c>
    </row>
    <row r="1647" spans="1:8" x14ac:dyDescent="0.15">
      <c r="A1647" s="64">
        <v>1644</v>
      </c>
      <c r="B1647" s="71" t="s">
        <v>2723</v>
      </c>
      <c r="C1647" s="71" t="s">
        <v>3593</v>
      </c>
      <c r="D1647" s="71" t="s">
        <v>3599</v>
      </c>
      <c r="E1647" s="71" t="s">
        <v>3616</v>
      </c>
      <c r="F1647" s="72"/>
      <c r="G1647" s="72"/>
      <c r="H1647" s="72">
        <v>216</v>
      </c>
    </row>
    <row r="1648" spans="1:8" x14ac:dyDescent="0.15">
      <c r="A1648" s="64">
        <v>1645</v>
      </c>
      <c r="B1648" s="71" t="s">
        <v>2723</v>
      </c>
      <c r="C1648" s="71" t="s">
        <v>3593</v>
      </c>
      <c r="D1648" s="71" t="s">
        <v>3599</v>
      </c>
      <c r="E1648" s="71" t="s">
        <v>3617</v>
      </c>
      <c r="F1648" s="72"/>
      <c r="G1648" s="72"/>
      <c r="H1648" s="72">
        <v>608</v>
      </c>
    </row>
    <row r="1649" spans="1:8" x14ac:dyDescent="0.15">
      <c r="A1649" s="64">
        <v>1646</v>
      </c>
      <c r="B1649" s="71" t="s">
        <v>2723</v>
      </c>
      <c r="C1649" s="71" t="s">
        <v>3593</v>
      </c>
      <c r="D1649" s="71" t="s">
        <v>3618</v>
      </c>
      <c r="E1649" s="71" t="s">
        <v>3619</v>
      </c>
      <c r="F1649" s="72"/>
      <c r="G1649" s="72"/>
      <c r="H1649" s="72">
        <v>999</v>
      </c>
    </row>
    <row r="1650" spans="1:8" x14ac:dyDescent="0.15">
      <c r="A1650" s="64">
        <v>1647</v>
      </c>
      <c r="B1650" s="71" t="s">
        <v>2723</v>
      </c>
      <c r="C1650" s="71" t="s">
        <v>3593</v>
      </c>
      <c r="D1650" s="71" t="s">
        <v>3620</v>
      </c>
      <c r="E1650" s="71" t="s">
        <v>3621</v>
      </c>
      <c r="F1650" s="72"/>
      <c r="G1650" s="72"/>
      <c r="H1650" s="72">
        <v>333</v>
      </c>
    </row>
    <row r="1651" spans="1:8" x14ac:dyDescent="0.15">
      <c r="A1651" s="64">
        <v>1648</v>
      </c>
      <c r="B1651" s="71" t="s">
        <v>2723</v>
      </c>
      <c r="C1651" s="71" t="s">
        <v>3593</v>
      </c>
      <c r="D1651" s="71" t="s">
        <v>3622</v>
      </c>
      <c r="E1651" s="71" t="s">
        <v>3596</v>
      </c>
      <c r="F1651" s="72"/>
      <c r="G1651" s="72"/>
      <c r="H1651" s="72">
        <v>198</v>
      </c>
    </row>
    <row r="1652" spans="1:8" x14ac:dyDescent="0.15">
      <c r="A1652" s="64">
        <v>1649</v>
      </c>
      <c r="B1652" s="71" t="s">
        <v>2723</v>
      </c>
      <c r="C1652" s="71" t="s">
        <v>3593</v>
      </c>
      <c r="D1652" s="71" t="s">
        <v>3623</v>
      </c>
      <c r="E1652" s="71" t="s">
        <v>3596</v>
      </c>
      <c r="F1652" s="72"/>
      <c r="G1652" s="72"/>
      <c r="H1652" s="72">
        <v>2063</v>
      </c>
    </row>
    <row r="1653" spans="1:8" x14ac:dyDescent="0.15">
      <c r="A1653" s="64">
        <v>1650</v>
      </c>
      <c r="B1653" s="71" t="s">
        <v>2723</v>
      </c>
      <c r="C1653" s="71" t="s">
        <v>3593</v>
      </c>
      <c r="D1653" s="71" t="s">
        <v>3624</v>
      </c>
      <c r="E1653" s="71" t="s">
        <v>3596</v>
      </c>
      <c r="F1653" s="72"/>
      <c r="G1653" s="72"/>
      <c r="H1653" s="72">
        <v>925</v>
      </c>
    </row>
    <row r="1654" spans="1:8" x14ac:dyDescent="0.15">
      <c r="A1654" s="64">
        <v>1651</v>
      </c>
      <c r="B1654" s="71" t="s">
        <v>2723</v>
      </c>
      <c r="C1654" s="71" t="s">
        <v>3593</v>
      </c>
      <c r="D1654" s="71" t="s">
        <v>3625</v>
      </c>
      <c r="E1654" s="71" t="s">
        <v>3626</v>
      </c>
      <c r="F1654" s="72"/>
      <c r="G1654" s="72"/>
      <c r="H1654" s="72">
        <v>75</v>
      </c>
    </row>
    <row r="1655" spans="1:8" x14ac:dyDescent="0.15">
      <c r="A1655" s="64">
        <v>1652</v>
      </c>
      <c r="B1655" s="71" t="s">
        <v>2723</v>
      </c>
      <c r="C1655" s="71" t="s">
        <v>3593</v>
      </c>
      <c r="D1655" s="71" t="s">
        <v>1682</v>
      </c>
      <c r="E1655" s="71" t="s">
        <v>3627</v>
      </c>
      <c r="F1655" s="72"/>
      <c r="G1655" s="72"/>
      <c r="H1655" s="72">
        <v>230</v>
      </c>
    </row>
    <row r="1656" spans="1:8" x14ac:dyDescent="0.15">
      <c r="A1656" s="64">
        <v>1653</v>
      </c>
      <c r="B1656" s="71" t="s">
        <v>2723</v>
      </c>
      <c r="C1656" s="71" t="s">
        <v>3593</v>
      </c>
      <c r="D1656" s="71" t="s">
        <v>1682</v>
      </c>
      <c r="E1656" s="71" t="s">
        <v>3628</v>
      </c>
      <c r="F1656" s="72"/>
      <c r="G1656" s="72"/>
      <c r="H1656" s="72">
        <v>39</v>
      </c>
    </row>
    <row r="1657" spans="1:8" x14ac:dyDescent="0.15">
      <c r="A1657" s="64">
        <v>1654</v>
      </c>
      <c r="B1657" s="71" t="s">
        <v>2723</v>
      </c>
      <c r="C1657" s="71" t="s">
        <v>3593</v>
      </c>
      <c r="D1657" s="71" t="s">
        <v>3629</v>
      </c>
      <c r="E1657" s="72" t="s">
        <v>3630</v>
      </c>
      <c r="F1657" s="72"/>
      <c r="G1657" s="72"/>
      <c r="H1657" s="72">
        <v>29</v>
      </c>
    </row>
    <row r="1658" spans="1:8" x14ac:dyDescent="0.15">
      <c r="A1658" s="64">
        <v>1655</v>
      </c>
      <c r="B1658" s="71" t="s">
        <v>2723</v>
      </c>
      <c r="C1658" s="71" t="s">
        <v>3593</v>
      </c>
      <c r="D1658" s="71" t="s">
        <v>3629</v>
      </c>
      <c r="E1658" s="71" t="s">
        <v>3631</v>
      </c>
      <c r="F1658" s="72"/>
      <c r="G1658" s="72"/>
      <c r="H1658" s="72">
        <v>12</v>
      </c>
    </row>
    <row r="1659" spans="1:8" x14ac:dyDescent="0.15">
      <c r="A1659" s="64">
        <v>1656</v>
      </c>
      <c r="B1659" s="71" t="s">
        <v>2723</v>
      </c>
      <c r="C1659" s="71" t="s">
        <v>3593</v>
      </c>
      <c r="D1659" s="71" t="s">
        <v>3629</v>
      </c>
      <c r="E1659" s="71" t="s">
        <v>3632</v>
      </c>
      <c r="F1659" s="72"/>
      <c r="G1659" s="72"/>
      <c r="H1659" s="72">
        <v>25</v>
      </c>
    </row>
    <row r="1660" spans="1:8" x14ac:dyDescent="0.15">
      <c r="A1660" s="64">
        <v>1657</v>
      </c>
      <c r="B1660" s="71" t="s">
        <v>2723</v>
      </c>
      <c r="C1660" s="71" t="s">
        <v>3593</v>
      </c>
      <c r="D1660" s="71" t="s">
        <v>3629</v>
      </c>
      <c r="E1660" s="71" t="s">
        <v>3633</v>
      </c>
      <c r="F1660" s="72"/>
      <c r="G1660" s="72"/>
      <c r="H1660" s="72">
        <v>12</v>
      </c>
    </row>
    <row r="1661" spans="1:8" x14ac:dyDescent="0.15">
      <c r="A1661" s="64">
        <v>1658</v>
      </c>
      <c r="B1661" s="71" t="s">
        <v>2723</v>
      </c>
      <c r="C1661" s="71" t="s">
        <v>3593</v>
      </c>
      <c r="D1661" s="71" t="s">
        <v>3629</v>
      </c>
      <c r="E1661" s="71" t="s">
        <v>3634</v>
      </c>
      <c r="F1661" s="72"/>
      <c r="G1661" s="72"/>
      <c r="H1661" s="72">
        <v>7</v>
      </c>
    </row>
    <row r="1662" spans="1:8" x14ac:dyDescent="0.15">
      <c r="A1662" s="64">
        <v>1659</v>
      </c>
      <c r="B1662" s="71" t="s">
        <v>2723</v>
      </c>
      <c r="C1662" s="71" t="s">
        <v>3593</v>
      </c>
      <c r="D1662" s="71" t="s">
        <v>3629</v>
      </c>
      <c r="E1662" s="71" t="s">
        <v>3635</v>
      </c>
      <c r="F1662" s="72"/>
      <c r="G1662" s="72"/>
      <c r="H1662" s="72">
        <v>9</v>
      </c>
    </row>
    <row r="1663" spans="1:8" x14ac:dyDescent="0.15">
      <c r="A1663" s="64">
        <v>1660</v>
      </c>
      <c r="B1663" s="71" t="s">
        <v>2723</v>
      </c>
      <c r="C1663" s="71" t="s">
        <v>3593</v>
      </c>
      <c r="D1663" s="71" t="s">
        <v>3629</v>
      </c>
      <c r="E1663" s="71" t="s">
        <v>3636</v>
      </c>
      <c r="F1663" s="72"/>
      <c r="G1663" s="72"/>
      <c r="H1663" s="72">
        <v>29</v>
      </c>
    </row>
    <row r="1664" spans="1:8" x14ac:dyDescent="0.15">
      <c r="A1664" s="64">
        <v>1661</v>
      </c>
      <c r="B1664" s="71" t="s">
        <v>2723</v>
      </c>
      <c r="C1664" s="71" t="s">
        <v>3593</v>
      </c>
      <c r="D1664" s="71" t="s">
        <v>3629</v>
      </c>
      <c r="E1664" s="71" t="s">
        <v>3637</v>
      </c>
      <c r="F1664" s="72"/>
      <c r="G1664" s="72"/>
      <c r="H1664" s="72">
        <v>23</v>
      </c>
    </row>
    <row r="1665" spans="1:8" x14ac:dyDescent="0.15">
      <c r="A1665" s="64">
        <v>1662</v>
      </c>
      <c r="B1665" s="71" t="s">
        <v>2723</v>
      </c>
      <c r="C1665" s="71" t="s">
        <v>3593</v>
      </c>
      <c r="D1665" s="71" t="s">
        <v>3629</v>
      </c>
      <c r="E1665" s="71" t="s">
        <v>3638</v>
      </c>
      <c r="F1665" s="72"/>
      <c r="G1665" s="72"/>
      <c r="H1665" s="72">
        <v>20</v>
      </c>
    </row>
    <row r="1666" spans="1:8" x14ac:dyDescent="0.15">
      <c r="A1666" s="64">
        <v>1663</v>
      </c>
      <c r="B1666" s="71" t="s">
        <v>2723</v>
      </c>
      <c r="C1666" s="71" t="s">
        <v>3593</v>
      </c>
      <c r="D1666" s="71" t="s">
        <v>3629</v>
      </c>
      <c r="E1666" s="71" t="s">
        <v>3639</v>
      </c>
      <c r="F1666" s="72"/>
      <c r="G1666" s="72"/>
      <c r="H1666" s="72">
        <v>20</v>
      </c>
    </row>
    <row r="1667" spans="1:8" x14ac:dyDescent="0.15">
      <c r="A1667" s="64">
        <v>1664</v>
      </c>
      <c r="B1667" s="71" t="s">
        <v>2723</v>
      </c>
      <c r="C1667" s="71" t="s">
        <v>3593</v>
      </c>
      <c r="D1667" s="71" t="s">
        <v>3629</v>
      </c>
      <c r="E1667" s="71" t="s">
        <v>3640</v>
      </c>
      <c r="F1667" s="72"/>
      <c r="G1667" s="72"/>
      <c r="H1667" s="72">
        <v>9</v>
      </c>
    </row>
    <row r="1668" spans="1:8" x14ac:dyDescent="0.15">
      <c r="A1668" s="64">
        <v>1665</v>
      </c>
      <c r="B1668" s="71" t="s">
        <v>2723</v>
      </c>
      <c r="C1668" s="71" t="s">
        <v>3593</v>
      </c>
      <c r="D1668" s="71" t="s">
        <v>3629</v>
      </c>
      <c r="E1668" s="71" t="s">
        <v>3641</v>
      </c>
      <c r="F1668" s="72"/>
      <c r="G1668" s="72"/>
      <c r="H1668" s="72">
        <v>14</v>
      </c>
    </row>
    <row r="1669" spans="1:8" x14ac:dyDescent="0.15">
      <c r="A1669" s="64">
        <v>1666</v>
      </c>
      <c r="B1669" s="71" t="s">
        <v>2723</v>
      </c>
      <c r="C1669" s="71" t="s">
        <v>3593</v>
      </c>
      <c r="D1669" s="71" t="s">
        <v>3629</v>
      </c>
      <c r="E1669" s="71" t="s">
        <v>3642</v>
      </c>
      <c r="F1669" s="72"/>
      <c r="G1669" s="72"/>
      <c r="H1669" s="72">
        <v>19</v>
      </c>
    </row>
    <row r="1670" spans="1:8" x14ac:dyDescent="0.15">
      <c r="A1670" s="64">
        <v>1667</v>
      </c>
      <c r="B1670" s="71" t="s">
        <v>2723</v>
      </c>
      <c r="C1670" s="71" t="s">
        <v>3593</v>
      </c>
      <c r="D1670" s="71" t="s">
        <v>3629</v>
      </c>
      <c r="E1670" s="71" t="s">
        <v>3643</v>
      </c>
      <c r="F1670" s="72"/>
      <c r="G1670" s="72"/>
      <c r="H1670" s="72">
        <v>158</v>
      </c>
    </row>
    <row r="1671" spans="1:8" x14ac:dyDescent="0.15">
      <c r="A1671" s="64">
        <v>1668</v>
      </c>
      <c r="B1671" s="71" t="s">
        <v>2723</v>
      </c>
      <c r="C1671" s="71" t="s">
        <v>3593</v>
      </c>
      <c r="D1671" s="71" t="s">
        <v>3629</v>
      </c>
      <c r="E1671" s="71" t="s">
        <v>3644</v>
      </c>
      <c r="F1671" s="72"/>
      <c r="G1671" s="72"/>
      <c r="H1671" s="72">
        <v>240</v>
      </c>
    </row>
    <row r="1672" spans="1:8" x14ac:dyDescent="0.15">
      <c r="A1672" s="64">
        <v>1669</v>
      </c>
      <c r="B1672" s="71" t="s">
        <v>2723</v>
      </c>
      <c r="C1672" s="71" t="s">
        <v>3593</v>
      </c>
      <c r="D1672" s="71" t="s">
        <v>3629</v>
      </c>
      <c r="E1672" s="71" t="s">
        <v>3645</v>
      </c>
      <c r="F1672" s="72"/>
      <c r="G1672" s="72"/>
      <c r="H1672" s="72">
        <v>39</v>
      </c>
    </row>
    <row r="1673" spans="1:8" x14ac:dyDescent="0.15">
      <c r="A1673" s="64">
        <v>1670</v>
      </c>
      <c r="B1673" s="71" t="s">
        <v>2723</v>
      </c>
      <c r="C1673" s="71" t="s">
        <v>3593</v>
      </c>
      <c r="D1673" s="71" t="s">
        <v>3629</v>
      </c>
      <c r="E1673" s="71" t="s">
        <v>3646</v>
      </c>
      <c r="F1673" s="72"/>
      <c r="G1673" s="72"/>
      <c r="H1673" s="72">
        <v>12</v>
      </c>
    </row>
    <row r="1674" spans="1:8" x14ac:dyDescent="0.15">
      <c r="A1674" s="64">
        <v>1671</v>
      </c>
      <c r="B1674" s="71" t="s">
        <v>2723</v>
      </c>
      <c r="C1674" s="71" t="s">
        <v>3593</v>
      </c>
      <c r="D1674" s="71" t="s">
        <v>3629</v>
      </c>
      <c r="E1674" s="71" t="s">
        <v>3647</v>
      </c>
      <c r="F1674" s="72"/>
      <c r="G1674" s="72"/>
      <c r="H1674" s="72">
        <v>14</v>
      </c>
    </row>
    <row r="1675" spans="1:8" x14ac:dyDescent="0.15">
      <c r="A1675" s="64">
        <v>1672</v>
      </c>
      <c r="B1675" s="71" t="s">
        <v>2723</v>
      </c>
      <c r="C1675" s="71" t="s">
        <v>3593</v>
      </c>
      <c r="D1675" s="71" t="s">
        <v>3629</v>
      </c>
      <c r="E1675" s="71" t="s">
        <v>3648</v>
      </c>
      <c r="F1675" s="72"/>
      <c r="G1675" s="72"/>
      <c r="H1675" s="72">
        <v>18</v>
      </c>
    </row>
    <row r="1676" spans="1:8" x14ac:dyDescent="0.15">
      <c r="A1676" s="64">
        <v>1673</v>
      </c>
      <c r="B1676" s="71" t="s">
        <v>2723</v>
      </c>
      <c r="C1676" s="71" t="s">
        <v>3593</v>
      </c>
      <c r="D1676" s="71" t="s">
        <v>3629</v>
      </c>
      <c r="E1676" s="71" t="s">
        <v>3649</v>
      </c>
      <c r="F1676" s="72"/>
      <c r="G1676" s="72"/>
      <c r="H1676" s="72">
        <v>54</v>
      </c>
    </row>
    <row r="1677" spans="1:8" x14ac:dyDescent="0.15">
      <c r="A1677" s="64">
        <v>1674</v>
      </c>
      <c r="B1677" s="71" t="s">
        <v>2723</v>
      </c>
      <c r="C1677" s="71" t="s">
        <v>3593</v>
      </c>
      <c r="D1677" s="71" t="s">
        <v>3629</v>
      </c>
      <c r="E1677" s="71" t="s">
        <v>3650</v>
      </c>
      <c r="F1677" s="72"/>
      <c r="G1677" s="72"/>
      <c r="H1677" s="72">
        <v>180</v>
      </c>
    </row>
    <row r="1678" spans="1:8" x14ac:dyDescent="0.15">
      <c r="A1678" s="64">
        <v>1675</v>
      </c>
      <c r="B1678" s="71" t="s">
        <v>2723</v>
      </c>
      <c r="C1678" s="71" t="s">
        <v>3593</v>
      </c>
      <c r="D1678" s="71" t="s">
        <v>3629</v>
      </c>
      <c r="E1678" s="72" t="s">
        <v>3651</v>
      </c>
      <c r="F1678" s="72"/>
      <c r="G1678" s="72"/>
      <c r="H1678" s="72">
        <v>158</v>
      </c>
    </row>
    <row r="1679" spans="1:8" x14ac:dyDescent="0.15">
      <c r="A1679" s="64">
        <v>1676</v>
      </c>
      <c r="B1679" s="71" t="s">
        <v>2723</v>
      </c>
      <c r="C1679" s="71" t="s">
        <v>3593</v>
      </c>
      <c r="D1679" s="71" t="s">
        <v>3629</v>
      </c>
      <c r="E1679" s="71" t="s">
        <v>3652</v>
      </c>
      <c r="F1679" s="72"/>
      <c r="G1679" s="72"/>
      <c r="H1679" s="72">
        <v>264</v>
      </c>
    </row>
    <row r="1680" spans="1:8" x14ac:dyDescent="0.15">
      <c r="A1680" s="64">
        <v>1677</v>
      </c>
      <c r="B1680" s="71" t="s">
        <v>2723</v>
      </c>
      <c r="C1680" s="71" t="s">
        <v>3593</v>
      </c>
      <c r="D1680" s="71" t="s">
        <v>3629</v>
      </c>
      <c r="E1680" s="71" t="s">
        <v>3653</v>
      </c>
      <c r="F1680" s="72"/>
      <c r="G1680" s="72"/>
      <c r="H1680" s="72">
        <v>33</v>
      </c>
    </row>
    <row r="1681" spans="1:8" x14ac:dyDescent="0.15">
      <c r="A1681" s="64">
        <v>1678</v>
      </c>
      <c r="B1681" s="71" t="s">
        <v>2723</v>
      </c>
      <c r="C1681" s="71" t="s">
        <v>3593</v>
      </c>
      <c r="D1681" s="71" t="s">
        <v>3629</v>
      </c>
      <c r="E1681" s="71" t="s">
        <v>3654</v>
      </c>
      <c r="F1681" s="72"/>
      <c r="G1681" s="72"/>
      <c r="H1681" s="72">
        <v>35</v>
      </c>
    </row>
    <row r="1682" spans="1:8" x14ac:dyDescent="0.15">
      <c r="A1682" s="64">
        <v>1679</v>
      </c>
      <c r="B1682" s="71" t="s">
        <v>2723</v>
      </c>
      <c r="C1682" s="71" t="s">
        <v>3593</v>
      </c>
      <c r="D1682" s="71" t="s">
        <v>3629</v>
      </c>
      <c r="E1682" s="71" t="s">
        <v>3655</v>
      </c>
      <c r="F1682" s="72"/>
      <c r="G1682" s="72"/>
      <c r="H1682" s="72">
        <v>35</v>
      </c>
    </row>
    <row r="1683" spans="1:8" x14ac:dyDescent="0.15">
      <c r="A1683" s="64">
        <v>1680</v>
      </c>
      <c r="B1683" s="71" t="s">
        <v>2723</v>
      </c>
      <c r="C1683" s="71" t="s">
        <v>3593</v>
      </c>
      <c r="D1683" s="71" t="s">
        <v>3629</v>
      </c>
      <c r="E1683" s="71" t="s">
        <v>3656</v>
      </c>
      <c r="F1683" s="72"/>
      <c r="G1683" s="72"/>
      <c r="H1683" s="72">
        <v>53</v>
      </c>
    </row>
    <row r="1684" spans="1:8" x14ac:dyDescent="0.15">
      <c r="A1684" s="64">
        <v>1681</v>
      </c>
      <c r="B1684" s="71" t="s">
        <v>2723</v>
      </c>
      <c r="C1684" s="71" t="s">
        <v>3593</v>
      </c>
      <c r="D1684" s="71" t="s">
        <v>3629</v>
      </c>
      <c r="E1684" s="71" t="s">
        <v>3657</v>
      </c>
      <c r="F1684" s="72"/>
      <c r="G1684" s="72"/>
      <c r="H1684" s="72">
        <v>169</v>
      </c>
    </row>
    <row r="1685" spans="1:8" x14ac:dyDescent="0.15">
      <c r="A1685" s="64">
        <v>1682</v>
      </c>
      <c r="B1685" s="71" t="s">
        <v>2723</v>
      </c>
      <c r="C1685" s="71" t="s">
        <v>3593</v>
      </c>
      <c r="D1685" s="71" t="s">
        <v>3629</v>
      </c>
      <c r="E1685" s="71" t="s">
        <v>3658</v>
      </c>
      <c r="F1685" s="72"/>
      <c r="G1685" s="72"/>
      <c r="H1685" s="72">
        <v>171</v>
      </c>
    </row>
    <row r="1686" spans="1:8" x14ac:dyDescent="0.15">
      <c r="A1686" s="64">
        <v>1683</v>
      </c>
      <c r="B1686" s="71" t="s">
        <v>2723</v>
      </c>
      <c r="C1686" s="71" t="s">
        <v>3593</v>
      </c>
      <c r="D1686" s="71" t="s">
        <v>3629</v>
      </c>
      <c r="E1686" s="71" t="s">
        <v>3659</v>
      </c>
      <c r="F1686" s="72"/>
      <c r="G1686" s="72"/>
      <c r="H1686" s="72">
        <v>171</v>
      </c>
    </row>
    <row r="1687" spans="1:8" x14ac:dyDescent="0.15">
      <c r="A1687" s="64">
        <v>1684</v>
      </c>
      <c r="B1687" s="71" t="s">
        <v>2723</v>
      </c>
      <c r="C1687" s="71" t="s">
        <v>3593</v>
      </c>
      <c r="D1687" s="71" t="s">
        <v>3629</v>
      </c>
      <c r="E1687" s="71" t="s">
        <v>3660</v>
      </c>
      <c r="F1687" s="72"/>
      <c r="G1687" s="72"/>
      <c r="H1687" s="72">
        <v>75</v>
      </c>
    </row>
    <row r="1688" spans="1:8" x14ac:dyDescent="0.15">
      <c r="A1688" s="64">
        <v>1685</v>
      </c>
      <c r="B1688" s="71" t="s">
        <v>2723</v>
      </c>
      <c r="C1688" s="71" t="s">
        <v>3593</v>
      </c>
      <c r="D1688" s="71" t="s">
        <v>3629</v>
      </c>
      <c r="E1688" s="71" t="s">
        <v>3661</v>
      </c>
      <c r="F1688" s="72"/>
      <c r="G1688" s="72"/>
      <c r="H1688" s="72">
        <v>201</v>
      </c>
    </row>
    <row r="1689" spans="1:8" x14ac:dyDescent="0.15">
      <c r="A1689" s="64">
        <v>1686</v>
      </c>
      <c r="B1689" s="71" t="s">
        <v>2723</v>
      </c>
      <c r="C1689" s="71" t="s">
        <v>3593</v>
      </c>
      <c r="D1689" s="71" t="s">
        <v>3629</v>
      </c>
      <c r="E1689" s="71" t="s">
        <v>3662</v>
      </c>
      <c r="F1689" s="72"/>
      <c r="G1689" s="72"/>
      <c r="H1689" s="72">
        <v>120</v>
      </c>
    </row>
    <row r="1690" spans="1:8" x14ac:dyDescent="0.15">
      <c r="A1690" s="64">
        <v>1687</v>
      </c>
      <c r="B1690" s="71" t="s">
        <v>2723</v>
      </c>
      <c r="C1690" s="71" t="s">
        <v>3593</v>
      </c>
      <c r="D1690" s="71" t="s">
        <v>3663</v>
      </c>
      <c r="E1690" s="71" t="s">
        <v>3664</v>
      </c>
      <c r="F1690" s="72"/>
      <c r="G1690" s="72"/>
      <c r="H1690" s="72">
        <v>174</v>
      </c>
    </row>
    <row r="1691" spans="1:8" x14ac:dyDescent="0.15">
      <c r="A1691" s="64">
        <v>1688</v>
      </c>
      <c r="B1691" s="71" t="s">
        <v>2723</v>
      </c>
      <c r="C1691" s="71" t="s">
        <v>3593</v>
      </c>
      <c r="D1691" s="71" t="s">
        <v>3665</v>
      </c>
      <c r="E1691" s="71" t="s">
        <v>3666</v>
      </c>
      <c r="F1691" s="72"/>
      <c r="G1691" s="72"/>
      <c r="H1691" s="72">
        <v>174</v>
      </c>
    </row>
    <row r="1692" spans="1:8" x14ac:dyDescent="0.15">
      <c r="A1692" s="64">
        <v>1689</v>
      </c>
      <c r="B1692" s="71" t="s">
        <v>2723</v>
      </c>
      <c r="C1692" s="71" t="s">
        <v>3593</v>
      </c>
      <c r="D1692" s="71" t="s">
        <v>3667</v>
      </c>
      <c r="E1692" s="71" t="s">
        <v>3668</v>
      </c>
      <c r="F1692" s="72"/>
      <c r="G1692" s="72"/>
      <c r="H1692" s="72">
        <v>174</v>
      </c>
    </row>
    <row r="1693" spans="1:8" x14ac:dyDescent="0.15">
      <c r="A1693" s="64">
        <v>1690</v>
      </c>
      <c r="B1693" s="71" t="s">
        <v>2723</v>
      </c>
      <c r="C1693" s="71" t="s">
        <v>3593</v>
      </c>
      <c r="D1693" s="71" t="s">
        <v>2904</v>
      </c>
      <c r="E1693" s="71" t="s">
        <v>3669</v>
      </c>
      <c r="F1693" s="72"/>
      <c r="G1693" s="72"/>
      <c r="H1693" s="72">
        <v>530</v>
      </c>
    </row>
    <row r="1694" spans="1:8" x14ac:dyDescent="0.15">
      <c r="A1694" s="64">
        <v>1691</v>
      </c>
      <c r="B1694" s="71" t="s">
        <v>2723</v>
      </c>
      <c r="C1694" s="71" t="s">
        <v>3593</v>
      </c>
      <c r="D1694" s="71" t="s">
        <v>2904</v>
      </c>
      <c r="E1694" s="71" t="s">
        <v>3670</v>
      </c>
      <c r="F1694" s="72"/>
      <c r="G1694" s="72"/>
      <c r="H1694" s="72">
        <v>120</v>
      </c>
    </row>
    <row r="1695" spans="1:8" x14ac:dyDescent="0.15">
      <c r="A1695" s="64">
        <v>1692</v>
      </c>
      <c r="B1695" s="71" t="s">
        <v>2723</v>
      </c>
      <c r="C1695" s="71" t="s">
        <v>3593</v>
      </c>
      <c r="D1695" s="71" t="s">
        <v>2904</v>
      </c>
      <c r="E1695" s="71" t="s">
        <v>3671</v>
      </c>
      <c r="F1695" s="72"/>
      <c r="G1695" s="72"/>
      <c r="H1695" s="72">
        <v>310</v>
      </c>
    </row>
    <row r="1696" spans="1:8" x14ac:dyDescent="0.15">
      <c r="A1696" s="64">
        <v>1693</v>
      </c>
      <c r="B1696" s="71" t="s">
        <v>2723</v>
      </c>
      <c r="C1696" s="71" t="s">
        <v>3593</v>
      </c>
      <c r="D1696" s="71" t="s">
        <v>3672</v>
      </c>
      <c r="E1696" s="71" t="s">
        <v>3673</v>
      </c>
      <c r="F1696" s="72"/>
      <c r="G1696" s="72"/>
      <c r="H1696" s="72">
        <v>53</v>
      </c>
    </row>
    <row r="1697" spans="1:8" x14ac:dyDescent="0.15">
      <c r="A1697" s="64">
        <v>1694</v>
      </c>
      <c r="B1697" s="71" t="s">
        <v>2723</v>
      </c>
      <c r="C1697" s="71" t="s">
        <v>3593</v>
      </c>
      <c r="D1697" s="71" t="s">
        <v>3672</v>
      </c>
      <c r="E1697" s="71" t="s">
        <v>3674</v>
      </c>
      <c r="F1697" s="72"/>
      <c r="G1697" s="72"/>
      <c r="H1697" s="72">
        <v>52</v>
      </c>
    </row>
    <row r="1698" spans="1:8" x14ac:dyDescent="0.15">
      <c r="A1698" s="64">
        <v>1695</v>
      </c>
      <c r="B1698" s="71" t="s">
        <v>2723</v>
      </c>
      <c r="C1698" s="71" t="s">
        <v>3593</v>
      </c>
      <c r="D1698" s="71" t="s">
        <v>3672</v>
      </c>
      <c r="E1698" s="71" t="s">
        <v>3675</v>
      </c>
      <c r="F1698" s="72"/>
      <c r="G1698" s="72"/>
      <c r="H1698" s="72">
        <v>676</v>
      </c>
    </row>
    <row r="1699" spans="1:8" x14ac:dyDescent="0.15">
      <c r="A1699" s="64">
        <v>1696</v>
      </c>
      <c r="B1699" s="71" t="s">
        <v>2723</v>
      </c>
      <c r="C1699" s="71" t="s">
        <v>3593</v>
      </c>
      <c r="D1699" s="71" t="s">
        <v>3672</v>
      </c>
      <c r="E1699" s="71" t="s">
        <v>3676</v>
      </c>
      <c r="F1699" s="72"/>
      <c r="G1699" s="72"/>
      <c r="H1699" s="72">
        <v>110</v>
      </c>
    </row>
    <row r="1700" spans="1:8" x14ac:dyDescent="0.15">
      <c r="A1700" s="64">
        <v>1697</v>
      </c>
      <c r="B1700" s="71" t="s">
        <v>2723</v>
      </c>
      <c r="C1700" s="71" t="s">
        <v>3593</v>
      </c>
      <c r="D1700" s="71" t="s">
        <v>3672</v>
      </c>
      <c r="E1700" s="71" t="s">
        <v>3677</v>
      </c>
      <c r="F1700" s="72"/>
      <c r="G1700" s="72"/>
      <c r="H1700" s="72">
        <v>1200</v>
      </c>
    </row>
    <row r="1701" spans="1:8" x14ac:dyDescent="0.15">
      <c r="A1701" s="64">
        <v>1698</v>
      </c>
      <c r="B1701" s="71" t="s">
        <v>2723</v>
      </c>
      <c r="C1701" s="71" t="s">
        <v>3593</v>
      </c>
      <c r="D1701" s="71" t="s">
        <v>3678</v>
      </c>
      <c r="E1701" s="71" t="s">
        <v>3679</v>
      </c>
      <c r="F1701" s="72"/>
      <c r="G1701" s="72"/>
      <c r="H1701" s="72">
        <v>50</v>
      </c>
    </row>
    <row r="1702" spans="1:8" x14ac:dyDescent="0.15">
      <c r="A1702" s="64">
        <v>1699</v>
      </c>
      <c r="B1702" s="71" t="s">
        <v>2723</v>
      </c>
      <c r="C1702" s="71" t="s">
        <v>3593</v>
      </c>
      <c r="D1702" s="71" t="s">
        <v>3680</v>
      </c>
      <c r="E1702" s="71" t="s">
        <v>3681</v>
      </c>
      <c r="F1702" s="72"/>
      <c r="G1702" s="72"/>
      <c r="H1702" s="72">
        <v>20</v>
      </c>
    </row>
    <row r="1703" spans="1:8" x14ac:dyDescent="0.15">
      <c r="A1703" s="64">
        <v>1700</v>
      </c>
      <c r="B1703" s="71" t="s">
        <v>2723</v>
      </c>
      <c r="C1703" s="71" t="s">
        <v>3593</v>
      </c>
      <c r="D1703" s="71" t="s">
        <v>3682</v>
      </c>
      <c r="E1703" s="71" t="s">
        <v>3683</v>
      </c>
      <c r="F1703" s="72"/>
      <c r="G1703" s="72"/>
      <c r="H1703" s="72">
        <v>300</v>
      </c>
    </row>
    <row r="1704" spans="1:8" x14ac:dyDescent="0.15">
      <c r="A1704" s="64">
        <v>1701</v>
      </c>
      <c r="B1704" s="71" t="s">
        <v>2723</v>
      </c>
      <c r="C1704" s="71" t="s">
        <v>3593</v>
      </c>
      <c r="D1704" s="71" t="s">
        <v>3684</v>
      </c>
      <c r="E1704" s="71" t="s">
        <v>3685</v>
      </c>
      <c r="F1704" s="72"/>
      <c r="G1704" s="72"/>
      <c r="H1704" s="72">
        <v>300</v>
      </c>
    </row>
    <row r="1705" spans="1:8" x14ac:dyDescent="0.15">
      <c r="A1705" s="64">
        <v>1702</v>
      </c>
      <c r="B1705" s="71" t="s">
        <v>2723</v>
      </c>
      <c r="C1705" s="71" t="s">
        <v>3593</v>
      </c>
      <c r="D1705" s="71" t="s">
        <v>3686</v>
      </c>
      <c r="E1705" s="71" t="s">
        <v>3687</v>
      </c>
      <c r="F1705" s="72"/>
      <c r="G1705" s="72"/>
      <c r="H1705" s="72">
        <v>100</v>
      </c>
    </row>
    <row r="1706" spans="1:8" x14ac:dyDescent="0.15">
      <c r="A1706" s="64">
        <v>1703</v>
      </c>
      <c r="B1706" s="71" t="s">
        <v>2723</v>
      </c>
      <c r="C1706" s="71" t="s">
        <v>3593</v>
      </c>
      <c r="D1706" s="71" t="s">
        <v>3688</v>
      </c>
      <c r="E1706" s="71" t="s">
        <v>3689</v>
      </c>
      <c r="F1706" s="72"/>
      <c r="G1706" s="72"/>
      <c r="H1706" s="72">
        <v>150</v>
      </c>
    </row>
    <row r="1707" spans="1:8" x14ac:dyDescent="0.15">
      <c r="A1707" s="64">
        <v>1704</v>
      </c>
      <c r="B1707" s="71" t="s">
        <v>2723</v>
      </c>
      <c r="C1707" s="71" t="s">
        <v>3593</v>
      </c>
      <c r="D1707" s="71" t="s">
        <v>3690</v>
      </c>
      <c r="E1707" s="71" t="s">
        <v>3691</v>
      </c>
      <c r="F1707" s="72"/>
      <c r="G1707" s="72"/>
      <c r="H1707" s="72">
        <v>100</v>
      </c>
    </row>
    <row r="1708" spans="1:8" x14ac:dyDescent="0.15">
      <c r="A1708" s="64">
        <v>1705</v>
      </c>
      <c r="B1708" s="71" t="s">
        <v>2723</v>
      </c>
      <c r="C1708" s="71" t="s">
        <v>3593</v>
      </c>
      <c r="D1708" s="71" t="s">
        <v>3692</v>
      </c>
      <c r="E1708" s="71" t="s">
        <v>3693</v>
      </c>
      <c r="F1708" s="72"/>
      <c r="G1708" s="72"/>
      <c r="H1708" s="72">
        <v>150</v>
      </c>
    </row>
    <row r="1709" spans="1:8" x14ac:dyDescent="0.15">
      <c r="A1709" s="64">
        <v>1706</v>
      </c>
      <c r="B1709" s="71" t="s">
        <v>2723</v>
      </c>
      <c r="C1709" s="71" t="s">
        <v>3593</v>
      </c>
      <c r="D1709" s="71" t="s">
        <v>3694</v>
      </c>
      <c r="E1709" s="71" t="s">
        <v>3695</v>
      </c>
      <c r="F1709" s="72"/>
      <c r="G1709" s="72"/>
      <c r="H1709" s="72">
        <v>100</v>
      </c>
    </row>
    <row r="1710" spans="1:8" x14ac:dyDescent="0.15">
      <c r="A1710" s="64">
        <v>1707</v>
      </c>
      <c r="B1710" s="71" t="s">
        <v>2723</v>
      </c>
      <c r="C1710" s="71" t="s">
        <v>3593</v>
      </c>
      <c r="D1710" s="71" t="s">
        <v>3696</v>
      </c>
      <c r="E1710" s="71" t="s">
        <v>3697</v>
      </c>
      <c r="F1710" s="72"/>
      <c r="G1710" s="72"/>
      <c r="H1710" s="72">
        <v>50</v>
      </c>
    </row>
    <row r="1711" spans="1:8" x14ac:dyDescent="0.15">
      <c r="A1711" s="64">
        <v>1708</v>
      </c>
      <c r="B1711" s="71" t="s">
        <v>2723</v>
      </c>
      <c r="C1711" s="71" t="s">
        <v>3593</v>
      </c>
      <c r="D1711" s="71" t="s">
        <v>3698</v>
      </c>
      <c r="E1711" s="71" t="s">
        <v>3699</v>
      </c>
      <c r="F1711" s="72"/>
      <c r="G1711" s="72"/>
      <c r="H1711" s="72">
        <v>100</v>
      </c>
    </row>
    <row r="1712" spans="1:8" x14ac:dyDescent="0.15">
      <c r="A1712" s="64">
        <v>1709</v>
      </c>
      <c r="B1712" s="71" t="s">
        <v>2723</v>
      </c>
      <c r="C1712" s="71" t="s">
        <v>3593</v>
      </c>
      <c r="D1712" s="71" t="s">
        <v>3700</v>
      </c>
      <c r="E1712" s="71" t="s">
        <v>3687</v>
      </c>
      <c r="F1712" s="72"/>
      <c r="G1712" s="72"/>
      <c r="H1712" s="72">
        <v>50</v>
      </c>
    </row>
    <row r="1713" spans="1:8" x14ac:dyDescent="0.15">
      <c r="A1713" s="64">
        <v>1710</v>
      </c>
      <c r="B1713" s="71" t="s">
        <v>2723</v>
      </c>
      <c r="C1713" s="71" t="s">
        <v>3593</v>
      </c>
      <c r="D1713" s="71" t="s">
        <v>3701</v>
      </c>
      <c r="E1713" s="71" t="s">
        <v>3702</v>
      </c>
      <c r="F1713" s="72"/>
      <c r="G1713" s="72"/>
      <c r="H1713" s="72">
        <v>100</v>
      </c>
    </row>
    <row r="1714" spans="1:8" x14ac:dyDescent="0.15">
      <c r="A1714" s="64">
        <v>1711</v>
      </c>
      <c r="B1714" s="71" t="s">
        <v>2723</v>
      </c>
      <c r="C1714" s="71" t="s">
        <v>3593</v>
      </c>
      <c r="D1714" s="71" t="s">
        <v>3703</v>
      </c>
      <c r="E1714" s="71" t="s">
        <v>3704</v>
      </c>
      <c r="F1714" s="72"/>
      <c r="G1714" s="72"/>
      <c r="H1714" s="72">
        <v>300</v>
      </c>
    </row>
    <row r="1715" spans="1:8" x14ac:dyDescent="0.15">
      <c r="A1715" s="64">
        <v>1712</v>
      </c>
      <c r="B1715" s="71" t="s">
        <v>2723</v>
      </c>
      <c r="C1715" s="71" t="s">
        <v>3593</v>
      </c>
      <c r="D1715" s="71" t="s">
        <v>3705</v>
      </c>
      <c r="E1715" s="71" t="s">
        <v>3706</v>
      </c>
      <c r="F1715" s="72"/>
      <c r="G1715" s="72"/>
      <c r="H1715" s="72">
        <v>100</v>
      </c>
    </row>
    <row r="1716" spans="1:8" x14ac:dyDescent="0.15">
      <c r="A1716" s="64">
        <v>1713</v>
      </c>
      <c r="B1716" s="71" t="s">
        <v>2723</v>
      </c>
      <c r="C1716" s="71" t="s">
        <v>3593</v>
      </c>
      <c r="D1716" s="71" t="s">
        <v>3707</v>
      </c>
      <c r="E1716" s="71" t="s">
        <v>3708</v>
      </c>
      <c r="F1716" s="72"/>
      <c r="G1716" s="72"/>
      <c r="H1716" s="72">
        <v>200</v>
      </c>
    </row>
    <row r="1717" spans="1:8" x14ac:dyDescent="0.15">
      <c r="A1717" s="64">
        <v>1714</v>
      </c>
      <c r="B1717" s="71" t="s">
        <v>2723</v>
      </c>
      <c r="C1717" s="71" t="s">
        <v>3593</v>
      </c>
      <c r="D1717" s="71" t="s">
        <v>3709</v>
      </c>
      <c r="E1717" s="71" t="s">
        <v>3710</v>
      </c>
      <c r="F1717" s="72"/>
      <c r="G1717" s="72"/>
      <c r="H1717" s="72">
        <v>100</v>
      </c>
    </row>
    <row r="1718" spans="1:8" x14ac:dyDescent="0.15">
      <c r="A1718" s="64">
        <v>1715</v>
      </c>
      <c r="B1718" s="71" t="s">
        <v>2723</v>
      </c>
      <c r="C1718" s="71" t="s">
        <v>3593</v>
      </c>
      <c r="D1718" s="71" t="s">
        <v>3711</v>
      </c>
      <c r="E1718" s="71" t="s">
        <v>3712</v>
      </c>
      <c r="F1718" s="72"/>
      <c r="G1718" s="72"/>
      <c r="H1718" s="72">
        <v>100</v>
      </c>
    </row>
    <row r="1719" spans="1:8" x14ac:dyDescent="0.15">
      <c r="A1719" s="64">
        <v>1716</v>
      </c>
      <c r="B1719" s="71" t="s">
        <v>2723</v>
      </c>
      <c r="C1719" s="71" t="s">
        <v>3593</v>
      </c>
      <c r="D1719" s="71" t="s">
        <v>3713</v>
      </c>
      <c r="E1719" s="71" t="s">
        <v>3714</v>
      </c>
      <c r="F1719" s="72"/>
      <c r="G1719" s="72"/>
      <c r="H1719" s="72">
        <v>150</v>
      </c>
    </row>
    <row r="1720" spans="1:8" x14ac:dyDescent="0.15">
      <c r="A1720" s="64">
        <v>1717</v>
      </c>
      <c r="B1720" s="71" t="s">
        <v>2723</v>
      </c>
      <c r="C1720" s="71" t="s">
        <v>3593</v>
      </c>
      <c r="D1720" s="71" t="s">
        <v>1126</v>
      </c>
      <c r="E1720" s="71" t="s">
        <v>3715</v>
      </c>
      <c r="F1720" s="72"/>
      <c r="G1720" s="72"/>
      <c r="H1720" s="72">
        <v>50</v>
      </c>
    </row>
    <row r="1721" spans="1:8" x14ac:dyDescent="0.15">
      <c r="A1721" s="64">
        <v>1718</v>
      </c>
      <c r="B1721" s="71" t="s">
        <v>2723</v>
      </c>
      <c r="C1721" s="71" t="s">
        <v>3593</v>
      </c>
      <c r="D1721" s="71" t="s">
        <v>3716</v>
      </c>
      <c r="E1721" s="71" t="s">
        <v>3717</v>
      </c>
      <c r="F1721" s="72"/>
      <c r="G1721" s="72"/>
      <c r="H1721" s="72">
        <v>200</v>
      </c>
    </row>
    <row r="1722" spans="1:8" x14ac:dyDescent="0.15">
      <c r="A1722" s="64">
        <v>1719</v>
      </c>
      <c r="B1722" s="71" t="s">
        <v>2723</v>
      </c>
      <c r="C1722" s="71" t="s">
        <v>3593</v>
      </c>
      <c r="D1722" s="71" t="s">
        <v>3718</v>
      </c>
      <c r="E1722" s="71" t="s">
        <v>3719</v>
      </c>
      <c r="F1722" s="72"/>
      <c r="G1722" s="72"/>
      <c r="H1722" s="72">
        <v>100</v>
      </c>
    </row>
    <row r="1723" spans="1:8" x14ac:dyDescent="0.15">
      <c r="A1723" s="64">
        <v>1720</v>
      </c>
      <c r="B1723" s="71" t="s">
        <v>2723</v>
      </c>
      <c r="C1723" s="71" t="s">
        <v>3593</v>
      </c>
      <c r="D1723" s="71" t="s">
        <v>3720</v>
      </c>
      <c r="E1723" s="71" t="s">
        <v>3721</v>
      </c>
      <c r="F1723" s="72"/>
      <c r="G1723" s="72"/>
      <c r="H1723" s="72">
        <v>100</v>
      </c>
    </row>
    <row r="1724" spans="1:8" x14ac:dyDescent="0.15">
      <c r="A1724" s="64">
        <v>1721</v>
      </c>
      <c r="B1724" s="71" t="s">
        <v>2723</v>
      </c>
      <c r="C1724" s="71" t="s">
        <v>3593</v>
      </c>
      <c r="D1724" s="71" t="s">
        <v>2212</v>
      </c>
      <c r="E1724" s="71" t="s">
        <v>3722</v>
      </c>
      <c r="F1724" s="72"/>
      <c r="G1724" s="72"/>
      <c r="H1724" s="72">
        <v>100</v>
      </c>
    </row>
    <row r="1725" spans="1:8" x14ac:dyDescent="0.15">
      <c r="A1725" s="64">
        <v>1722</v>
      </c>
      <c r="B1725" s="71" t="s">
        <v>2723</v>
      </c>
      <c r="C1725" s="71" t="s">
        <v>3593</v>
      </c>
      <c r="D1725" s="71" t="s">
        <v>1094</v>
      </c>
      <c r="E1725" s="71" t="s">
        <v>3723</v>
      </c>
      <c r="F1725" s="72"/>
      <c r="G1725" s="72"/>
      <c r="H1725" s="72">
        <v>50</v>
      </c>
    </row>
    <row r="1726" spans="1:8" x14ac:dyDescent="0.15">
      <c r="A1726" s="64">
        <v>1723</v>
      </c>
      <c r="B1726" s="71" t="s">
        <v>2723</v>
      </c>
      <c r="C1726" s="71" t="s">
        <v>3593</v>
      </c>
      <c r="D1726" s="71" t="s">
        <v>3724</v>
      </c>
      <c r="E1726" s="71" t="s">
        <v>3725</v>
      </c>
      <c r="F1726" s="72"/>
      <c r="G1726" s="72"/>
      <c r="H1726" s="72">
        <v>30</v>
      </c>
    </row>
    <row r="1727" spans="1:8" x14ac:dyDescent="0.15">
      <c r="A1727" s="64">
        <v>1724</v>
      </c>
      <c r="B1727" s="71" t="s">
        <v>2723</v>
      </c>
      <c r="C1727" s="71" t="s">
        <v>3593</v>
      </c>
      <c r="D1727" s="71" t="s">
        <v>3534</v>
      </c>
      <c r="E1727" s="71" t="s">
        <v>3726</v>
      </c>
      <c r="F1727" s="72"/>
      <c r="G1727" s="72"/>
      <c r="H1727" s="72">
        <v>150</v>
      </c>
    </row>
    <row r="1728" spans="1:8" x14ac:dyDescent="0.15">
      <c r="A1728" s="64">
        <v>1725</v>
      </c>
      <c r="B1728" s="71" t="s">
        <v>2723</v>
      </c>
      <c r="C1728" s="71" t="s">
        <v>3593</v>
      </c>
      <c r="D1728" s="71" t="s">
        <v>3532</v>
      </c>
      <c r="E1728" s="71" t="s">
        <v>3727</v>
      </c>
      <c r="F1728" s="72"/>
      <c r="G1728" s="72"/>
      <c r="H1728" s="72">
        <v>200</v>
      </c>
    </row>
    <row r="1729" spans="1:8" x14ac:dyDescent="0.15">
      <c r="A1729" s="64">
        <v>1726</v>
      </c>
      <c r="B1729" s="71" t="s">
        <v>2723</v>
      </c>
      <c r="C1729" s="71" t="s">
        <v>3593</v>
      </c>
      <c r="D1729" s="71" t="s">
        <v>3728</v>
      </c>
      <c r="E1729" s="71" t="s">
        <v>3729</v>
      </c>
      <c r="F1729" s="72"/>
      <c r="G1729" s="72"/>
      <c r="H1729" s="72">
        <v>150</v>
      </c>
    </row>
    <row r="1730" spans="1:8" x14ac:dyDescent="0.15">
      <c r="A1730" s="64">
        <v>1727</v>
      </c>
      <c r="B1730" s="71" t="s">
        <v>2723</v>
      </c>
      <c r="C1730" s="71" t="s">
        <v>3593</v>
      </c>
      <c r="D1730" s="71" t="s">
        <v>3730</v>
      </c>
      <c r="E1730" s="71" t="s">
        <v>3731</v>
      </c>
      <c r="F1730" s="72"/>
      <c r="G1730" s="72"/>
      <c r="H1730" s="72">
        <v>100</v>
      </c>
    </row>
    <row r="1731" spans="1:8" x14ac:dyDescent="0.15">
      <c r="A1731" s="64">
        <v>1728</v>
      </c>
      <c r="B1731" s="71" t="s">
        <v>2723</v>
      </c>
      <c r="C1731" s="71" t="s">
        <v>3593</v>
      </c>
      <c r="D1731" s="71" t="s">
        <v>3732</v>
      </c>
      <c r="E1731" s="71" t="s">
        <v>3622</v>
      </c>
      <c r="F1731" s="72"/>
      <c r="G1731" s="72"/>
      <c r="H1731" s="72">
        <v>50</v>
      </c>
    </row>
    <row r="1732" spans="1:8" x14ac:dyDescent="0.15">
      <c r="A1732" s="64">
        <v>1729</v>
      </c>
      <c r="B1732" s="71" t="s">
        <v>2723</v>
      </c>
      <c r="C1732" s="71" t="s">
        <v>3593</v>
      </c>
      <c r="D1732" s="71" t="s">
        <v>3733</v>
      </c>
      <c r="E1732" s="71" t="s">
        <v>3734</v>
      </c>
      <c r="F1732" s="72"/>
      <c r="G1732" s="72"/>
      <c r="H1732" s="72">
        <v>1135</v>
      </c>
    </row>
    <row r="1733" spans="1:8" x14ac:dyDescent="0.15">
      <c r="A1733" s="64">
        <v>1730</v>
      </c>
      <c r="B1733" s="71" t="s">
        <v>2723</v>
      </c>
      <c r="C1733" s="71" t="s">
        <v>3593</v>
      </c>
      <c r="D1733" s="71" t="s">
        <v>3735</v>
      </c>
      <c r="E1733" s="71" t="s">
        <v>3736</v>
      </c>
      <c r="F1733" s="72"/>
      <c r="G1733" s="72"/>
      <c r="H1733" s="72">
        <v>100</v>
      </c>
    </row>
    <row r="1734" spans="1:8" x14ac:dyDescent="0.15">
      <c r="A1734" s="64">
        <v>1731</v>
      </c>
      <c r="B1734" s="71" t="s">
        <v>2723</v>
      </c>
      <c r="C1734" s="71" t="s">
        <v>3593</v>
      </c>
      <c r="D1734" s="71" t="s">
        <v>3737</v>
      </c>
      <c r="E1734" s="71" t="s">
        <v>3738</v>
      </c>
      <c r="F1734" s="72"/>
      <c r="G1734" s="72"/>
      <c r="H1734" s="72">
        <v>50</v>
      </c>
    </row>
    <row r="1735" spans="1:8" x14ac:dyDescent="0.15">
      <c r="A1735" s="64">
        <v>1732</v>
      </c>
      <c r="B1735" s="71" t="s">
        <v>2723</v>
      </c>
      <c r="C1735" s="71" t="s">
        <v>3593</v>
      </c>
      <c r="D1735" s="71" t="s">
        <v>3739</v>
      </c>
      <c r="E1735" s="72"/>
      <c r="F1735" s="72"/>
      <c r="G1735" s="72"/>
      <c r="H1735" s="72">
        <v>500</v>
      </c>
    </row>
    <row r="1736" spans="1:8" x14ac:dyDescent="0.15">
      <c r="A1736" s="64">
        <v>1733</v>
      </c>
      <c r="B1736" s="71" t="s">
        <v>2723</v>
      </c>
      <c r="C1736" s="71" t="s">
        <v>3593</v>
      </c>
      <c r="D1736" s="71" t="s">
        <v>3740</v>
      </c>
      <c r="E1736" s="72"/>
      <c r="F1736" s="72"/>
      <c r="G1736" s="72"/>
      <c r="H1736" s="72">
        <v>500</v>
      </c>
    </row>
    <row r="1737" spans="1:8" x14ac:dyDescent="0.15">
      <c r="A1737" s="64">
        <v>1734</v>
      </c>
      <c r="B1737" s="71" t="s">
        <v>2723</v>
      </c>
      <c r="C1737" s="71" t="s">
        <v>3593</v>
      </c>
      <c r="D1737" s="71" t="s">
        <v>3741</v>
      </c>
      <c r="E1737" s="72"/>
      <c r="F1737" s="72"/>
      <c r="G1737" s="72"/>
      <c r="H1737" s="72">
        <v>1500</v>
      </c>
    </row>
    <row r="1738" spans="1:8" x14ac:dyDescent="0.15">
      <c r="A1738" s="64">
        <v>1735</v>
      </c>
      <c r="B1738" s="71" t="s">
        <v>2723</v>
      </c>
      <c r="C1738" s="71" t="s">
        <v>3593</v>
      </c>
      <c r="D1738" s="71" t="s">
        <v>3742</v>
      </c>
      <c r="E1738" s="71" t="s">
        <v>3743</v>
      </c>
      <c r="F1738" s="72"/>
      <c r="G1738" s="72"/>
      <c r="H1738" s="72">
        <v>1000</v>
      </c>
    </row>
    <row r="1739" spans="1:8" x14ac:dyDescent="0.15">
      <c r="A1739" s="64">
        <v>1736</v>
      </c>
      <c r="B1739" s="71" t="s">
        <v>2723</v>
      </c>
      <c r="C1739" s="71" t="s">
        <v>3593</v>
      </c>
      <c r="D1739" s="71" t="s">
        <v>3744</v>
      </c>
      <c r="E1739" s="71" t="s">
        <v>3610</v>
      </c>
      <c r="F1739" s="72"/>
      <c r="G1739" s="72"/>
      <c r="H1739" s="72">
        <v>500</v>
      </c>
    </row>
    <row r="1740" spans="1:8" x14ac:dyDescent="0.15">
      <c r="A1740" s="64">
        <v>1737</v>
      </c>
      <c r="B1740" s="71" t="s">
        <v>2723</v>
      </c>
      <c r="C1740" s="71" t="s">
        <v>3745</v>
      </c>
      <c r="D1740" s="71" t="s">
        <v>3746</v>
      </c>
      <c r="E1740" s="71" t="s">
        <v>3747</v>
      </c>
      <c r="F1740" s="72"/>
      <c r="G1740" s="72"/>
      <c r="H1740" s="72">
        <v>1200</v>
      </c>
    </row>
    <row r="1741" spans="1:8" x14ac:dyDescent="0.15">
      <c r="A1741" s="64">
        <v>1738</v>
      </c>
      <c r="B1741" s="71" t="s">
        <v>2723</v>
      </c>
      <c r="C1741" s="71" t="s">
        <v>3745</v>
      </c>
      <c r="D1741" s="71" t="s">
        <v>3748</v>
      </c>
      <c r="E1741" s="71" t="s">
        <v>3749</v>
      </c>
      <c r="F1741" s="72"/>
      <c r="G1741" s="72"/>
      <c r="H1741" s="72">
        <v>300</v>
      </c>
    </row>
    <row r="1742" spans="1:8" x14ac:dyDescent="0.15">
      <c r="A1742" s="64">
        <v>1739</v>
      </c>
      <c r="B1742" s="71" t="s">
        <v>2723</v>
      </c>
      <c r="C1742" s="71" t="s">
        <v>3745</v>
      </c>
      <c r="D1742" s="71" t="s">
        <v>3750</v>
      </c>
      <c r="E1742" s="71" t="s">
        <v>3749</v>
      </c>
      <c r="F1742" s="72"/>
      <c r="G1742" s="72"/>
      <c r="H1742" s="72">
        <v>250</v>
      </c>
    </row>
    <row r="1743" spans="1:8" x14ac:dyDescent="0.15">
      <c r="A1743" s="64">
        <v>1740</v>
      </c>
      <c r="B1743" s="71" t="s">
        <v>2723</v>
      </c>
      <c r="C1743" s="71" t="s">
        <v>3745</v>
      </c>
      <c r="D1743" s="71" t="s">
        <v>3751</v>
      </c>
      <c r="E1743" s="71" t="s">
        <v>3749</v>
      </c>
      <c r="F1743" s="72"/>
      <c r="G1743" s="72"/>
      <c r="H1743" s="72">
        <v>170</v>
      </c>
    </row>
    <row r="1744" spans="1:8" x14ac:dyDescent="0.15">
      <c r="A1744" s="64">
        <v>1741</v>
      </c>
      <c r="B1744" s="71" t="s">
        <v>2723</v>
      </c>
      <c r="C1744" s="71" t="s">
        <v>3745</v>
      </c>
      <c r="D1744" s="71" t="s">
        <v>3752</v>
      </c>
      <c r="E1744" s="71" t="s">
        <v>3749</v>
      </c>
      <c r="F1744" s="72"/>
      <c r="G1744" s="72"/>
      <c r="H1744" s="72">
        <v>210</v>
      </c>
    </row>
    <row r="1745" spans="1:8" x14ac:dyDescent="0.15">
      <c r="A1745" s="64">
        <v>1742</v>
      </c>
      <c r="B1745" s="71" t="s">
        <v>2723</v>
      </c>
      <c r="C1745" s="71" t="s">
        <v>3745</v>
      </c>
      <c r="D1745" s="71" t="s">
        <v>3753</v>
      </c>
      <c r="E1745" s="71" t="s">
        <v>3749</v>
      </c>
      <c r="F1745" s="72"/>
      <c r="G1745" s="72"/>
      <c r="H1745" s="72">
        <v>200</v>
      </c>
    </row>
    <row r="1746" spans="1:8" x14ac:dyDescent="0.15">
      <c r="A1746" s="64">
        <v>1743</v>
      </c>
      <c r="B1746" s="71" t="s">
        <v>2723</v>
      </c>
      <c r="C1746" s="71" t="s">
        <v>3745</v>
      </c>
      <c r="D1746" s="71" t="s">
        <v>3754</v>
      </c>
      <c r="E1746" s="71" t="s">
        <v>3749</v>
      </c>
      <c r="F1746" s="72"/>
      <c r="G1746" s="72"/>
      <c r="H1746" s="72">
        <v>230</v>
      </c>
    </row>
    <row r="1747" spans="1:8" x14ac:dyDescent="0.15">
      <c r="A1747" s="64">
        <v>1744</v>
      </c>
      <c r="B1747" s="71" t="s">
        <v>2723</v>
      </c>
      <c r="C1747" s="71" t="s">
        <v>3745</v>
      </c>
      <c r="D1747" s="71" t="s">
        <v>3755</v>
      </c>
      <c r="E1747" s="71" t="s">
        <v>3756</v>
      </c>
      <c r="F1747" s="72"/>
      <c r="G1747" s="72"/>
      <c r="H1747" s="72">
        <v>500</v>
      </c>
    </row>
    <row r="1748" spans="1:8" x14ac:dyDescent="0.15">
      <c r="A1748" s="64">
        <v>1745</v>
      </c>
      <c r="B1748" s="71" t="s">
        <v>2723</v>
      </c>
      <c r="C1748" s="71" t="s">
        <v>3745</v>
      </c>
      <c r="D1748" s="71" t="s">
        <v>3757</v>
      </c>
      <c r="E1748" s="71" t="s">
        <v>3756</v>
      </c>
      <c r="F1748" s="72"/>
      <c r="G1748" s="72"/>
      <c r="H1748" s="72">
        <v>220</v>
      </c>
    </row>
    <row r="1749" spans="1:8" x14ac:dyDescent="0.15">
      <c r="A1749" s="64">
        <v>1746</v>
      </c>
      <c r="B1749" s="71" t="s">
        <v>2723</v>
      </c>
      <c r="C1749" s="71" t="s">
        <v>3745</v>
      </c>
      <c r="D1749" s="71" t="s">
        <v>2839</v>
      </c>
      <c r="E1749" s="71" t="s">
        <v>2769</v>
      </c>
      <c r="F1749" s="72"/>
      <c r="G1749" s="72"/>
      <c r="H1749" s="72">
        <v>300</v>
      </c>
    </row>
    <row r="1750" spans="1:8" x14ac:dyDescent="0.15">
      <c r="A1750" s="64">
        <v>1747</v>
      </c>
      <c r="B1750" s="71" t="s">
        <v>2723</v>
      </c>
      <c r="C1750" s="71" t="s">
        <v>3745</v>
      </c>
      <c r="D1750" s="71" t="s">
        <v>3758</v>
      </c>
      <c r="E1750" s="71" t="s">
        <v>3759</v>
      </c>
      <c r="F1750" s="72"/>
      <c r="G1750" s="72"/>
      <c r="H1750" s="72">
        <v>250</v>
      </c>
    </row>
    <row r="1751" spans="1:8" x14ac:dyDescent="0.15">
      <c r="A1751" s="64">
        <v>1748</v>
      </c>
      <c r="B1751" s="71" t="s">
        <v>2723</v>
      </c>
      <c r="C1751" s="71" t="s">
        <v>3745</v>
      </c>
      <c r="D1751" s="71" t="s">
        <v>3760</v>
      </c>
      <c r="E1751" s="71" t="s">
        <v>3759</v>
      </c>
      <c r="F1751" s="72"/>
      <c r="G1751" s="72"/>
      <c r="H1751" s="72">
        <v>250</v>
      </c>
    </row>
    <row r="1752" spans="1:8" x14ac:dyDescent="0.15">
      <c r="A1752" s="64">
        <v>1749</v>
      </c>
      <c r="B1752" s="71" t="s">
        <v>2723</v>
      </c>
      <c r="C1752" s="71" t="s">
        <v>3745</v>
      </c>
      <c r="D1752" s="71" t="s">
        <v>3761</v>
      </c>
      <c r="E1752" s="71" t="s">
        <v>3672</v>
      </c>
      <c r="F1752" s="72"/>
      <c r="G1752" s="72"/>
      <c r="H1752" s="72">
        <v>500</v>
      </c>
    </row>
    <row r="1753" spans="1:8" x14ac:dyDescent="0.15">
      <c r="A1753" s="64">
        <v>1750</v>
      </c>
      <c r="B1753" s="71" t="s">
        <v>2723</v>
      </c>
      <c r="C1753" s="71" t="s">
        <v>3745</v>
      </c>
      <c r="D1753" s="71" t="s">
        <v>3762</v>
      </c>
      <c r="E1753" s="71" t="s">
        <v>3763</v>
      </c>
      <c r="F1753" s="72"/>
      <c r="G1753" s="72"/>
      <c r="H1753" s="72">
        <v>500</v>
      </c>
    </row>
    <row r="1754" spans="1:8" x14ac:dyDescent="0.15">
      <c r="A1754" s="64">
        <v>1751</v>
      </c>
      <c r="B1754" s="71" t="s">
        <v>2723</v>
      </c>
      <c r="C1754" s="71" t="s">
        <v>3745</v>
      </c>
      <c r="D1754" s="71" t="s">
        <v>3764</v>
      </c>
      <c r="E1754" s="71" t="s">
        <v>3765</v>
      </c>
      <c r="F1754" s="72"/>
      <c r="G1754" s="72"/>
      <c r="H1754" s="72">
        <v>2200</v>
      </c>
    </row>
    <row r="1755" spans="1:8" x14ac:dyDescent="0.15">
      <c r="A1755" s="64">
        <v>1752</v>
      </c>
      <c r="B1755" s="71" t="s">
        <v>2723</v>
      </c>
      <c r="C1755" s="71" t="s">
        <v>3745</v>
      </c>
      <c r="D1755" s="71" t="s">
        <v>3766</v>
      </c>
      <c r="E1755" s="71" t="s">
        <v>3767</v>
      </c>
      <c r="F1755" s="72"/>
      <c r="G1755" s="72"/>
      <c r="H1755" s="72">
        <v>12000</v>
      </c>
    </row>
    <row r="1756" spans="1:8" x14ac:dyDescent="0.15">
      <c r="A1756" s="64">
        <v>1753</v>
      </c>
      <c r="B1756" s="71" t="s">
        <v>2723</v>
      </c>
      <c r="C1756" s="71" t="s">
        <v>3745</v>
      </c>
      <c r="D1756" s="71" t="s">
        <v>3768</v>
      </c>
      <c r="E1756" s="71" t="s">
        <v>3769</v>
      </c>
      <c r="F1756" s="72"/>
      <c r="G1756" s="72"/>
      <c r="H1756" s="72">
        <v>648</v>
      </c>
    </row>
    <row r="1757" spans="1:8" x14ac:dyDescent="0.15">
      <c r="A1757" s="64">
        <v>1754</v>
      </c>
      <c r="B1757" s="71" t="s">
        <v>2723</v>
      </c>
      <c r="C1757" s="71" t="s">
        <v>3745</v>
      </c>
      <c r="D1757" s="71" t="s">
        <v>3770</v>
      </c>
      <c r="E1757" s="71" t="s">
        <v>3771</v>
      </c>
      <c r="F1757" s="72"/>
      <c r="G1757" s="72"/>
      <c r="H1757" s="72">
        <v>2500</v>
      </c>
    </row>
    <row r="1758" spans="1:8" x14ac:dyDescent="0.15">
      <c r="A1758" s="64">
        <v>1755</v>
      </c>
      <c r="B1758" s="71" t="s">
        <v>2723</v>
      </c>
      <c r="C1758" s="71" t="s">
        <v>3745</v>
      </c>
      <c r="D1758" s="71" t="s">
        <v>3772</v>
      </c>
      <c r="E1758" s="71" t="s">
        <v>3773</v>
      </c>
      <c r="F1758" s="72"/>
      <c r="G1758" s="72"/>
      <c r="H1758" s="72">
        <v>440</v>
      </c>
    </row>
    <row r="1759" spans="1:8" x14ac:dyDescent="0.15">
      <c r="A1759" s="64">
        <v>1756</v>
      </c>
      <c r="B1759" s="71" t="s">
        <v>2723</v>
      </c>
      <c r="C1759" s="71" t="s">
        <v>3745</v>
      </c>
      <c r="D1759" s="71" t="s">
        <v>3774</v>
      </c>
      <c r="E1759" s="71" t="s">
        <v>3775</v>
      </c>
      <c r="F1759" s="72"/>
      <c r="G1759" s="72"/>
      <c r="H1759" s="72">
        <v>728</v>
      </c>
    </row>
    <row r="1760" spans="1:8" x14ac:dyDescent="0.15">
      <c r="A1760" s="64">
        <v>1757</v>
      </c>
      <c r="B1760" s="71" t="s">
        <v>2723</v>
      </c>
      <c r="C1760" s="71" t="s">
        <v>3745</v>
      </c>
      <c r="D1760" s="71" t="s">
        <v>3776</v>
      </c>
      <c r="E1760" s="71" t="s">
        <v>3777</v>
      </c>
      <c r="F1760" s="72"/>
      <c r="G1760" s="72"/>
      <c r="H1760" s="72">
        <v>500</v>
      </c>
    </row>
    <row r="1761" spans="1:8" x14ac:dyDescent="0.15">
      <c r="A1761" s="64">
        <v>1758</v>
      </c>
      <c r="B1761" s="71" t="s">
        <v>2723</v>
      </c>
      <c r="C1761" s="71" t="s">
        <v>3745</v>
      </c>
      <c r="D1761" s="71" t="s">
        <v>3778</v>
      </c>
      <c r="E1761" s="71" t="s">
        <v>3779</v>
      </c>
      <c r="F1761" s="72"/>
      <c r="G1761" s="72"/>
      <c r="H1761" s="72">
        <v>563</v>
      </c>
    </row>
    <row r="1762" spans="1:8" x14ac:dyDescent="0.15">
      <c r="A1762" s="64">
        <v>1759</v>
      </c>
      <c r="B1762" s="71" t="s">
        <v>2723</v>
      </c>
      <c r="C1762" s="71" t="s">
        <v>3745</v>
      </c>
      <c r="D1762" s="71" t="s">
        <v>3780</v>
      </c>
      <c r="E1762" s="71" t="s">
        <v>3778</v>
      </c>
      <c r="F1762" s="72"/>
      <c r="G1762" s="72"/>
      <c r="H1762" s="72">
        <v>200</v>
      </c>
    </row>
    <row r="1763" spans="1:8" x14ac:dyDescent="0.15">
      <c r="A1763" s="64">
        <v>1760</v>
      </c>
      <c r="B1763" s="71" t="s">
        <v>2723</v>
      </c>
      <c r="C1763" s="71" t="s">
        <v>3745</v>
      </c>
      <c r="D1763" s="71" t="s">
        <v>3781</v>
      </c>
      <c r="E1763" s="71" t="s">
        <v>3778</v>
      </c>
      <c r="F1763" s="72"/>
      <c r="G1763" s="72"/>
      <c r="H1763" s="72">
        <v>180</v>
      </c>
    </row>
    <row r="1764" spans="1:8" x14ac:dyDescent="0.15">
      <c r="A1764" s="64">
        <v>1761</v>
      </c>
      <c r="B1764" s="71" t="s">
        <v>2723</v>
      </c>
      <c r="C1764" s="71" t="s">
        <v>3745</v>
      </c>
      <c r="D1764" s="71" t="s">
        <v>3782</v>
      </c>
      <c r="E1764" s="71" t="s">
        <v>3770</v>
      </c>
      <c r="F1764" s="72"/>
      <c r="G1764" s="72"/>
      <c r="H1764" s="72">
        <v>200</v>
      </c>
    </row>
    <row r="1765" spans="1:8" x14ac:dyDescent="0.15">
      <c r="A1765" s="64">
        <v>1762</v>
      </c>
      <c r="B1765" s="71" t="s">
        <v>2723</v>
      </c>
      <c r="C1765" s="71" t="s">
        <v>3745</v>
      </c>
      <c r="D1765" s="71" t="s">
        <v>3783</v>
      </c>
      <c r="E1765" s="71" t="s">
        <v>3784</v>
      </c>
      <c r="F1765" s="72"/>
      <c r="G1765" s="72"/>
      <c r="H1765" s="72">
        <v>300</v>
      </c>
    </row>
    <row r="1766" spans="1:8" x14ac:dyDescent="0.15">
      <c r="A1766" s="64">
        <v>1763</v>
      </c>
      <c r="B1766" s="71" t="s">
        <v>2723</v>
      </c>
      <c r="C1766" s="71" t="s">
        <v>3745</v>
      </c>
      <c r="D1766" s="71" t="s">
        <v>3785</v>
      </c>
      <c r="E1766" s="71" t="s">
        <v>3784</v>
      </c>
      <c r="F1766" s="72"/>
      <c r="G1766" s="72"/>
      <c r="H1766" s="72">
        <v>150</v>
      </c>
    </row>
    <row r="1767" spans="1:8" x14ac:dyDescent="0.15">
      <c r="A1767" s="64">
        <v>1764</v>
      </c>
      <c r="B1767" s="71" t="s">
        <v>2723</v>
      </c>
      <c r="C1767" s="71" t="s">
        <v>3745</v>
      </c>
      <c r="D1767" s="71" t="s">
        <v>3786</v>
      </c>
      <c r="E1767" s="71" t="s">
        <v>3256</v>
      </c>
      <c r="F1767" s="72"/>
      <c r="G1767" s="72"/>
      <c r="H1767" s="72">
        <v>500</v>
      </c>
    </row>
    <row r="1768" spans="1:8" x14ac:dyDescent="0.15">
      <c r="A1768" s="64">
        <v>1765</v>
      </c>
      <c r="B1768" s="71" t="s">
        <v>2723</v>
      </c>
      <c r="C1768" s="71" t="s">
        <v>3745</v>
      </c>
      <c r="D1768" s="71" t="s">
        <v>3787</v>
      </c>
      <c r="E1768" s="71" t="s">
        <v>3256</v>
      </c>
      <c r="F1768" s="72"/>
      <c r="G1768" s="72"/>
      <c r="H1768" s="72">
        <v>400</v>
      </c>
    </row>
    <row r="1769" spans="1:8" x14ac:dyDescent="0.15">
      <c r="A1769" s="64">
        <v>1766</v>
      </c>
      <c r="B1769" s="71" t="s">
        <v>2723</v>
      </c>
      <c r="C1769" s="71" t="s">
        <v>3745</v>
      </c>
      <c r="D1769" s="71" t="s">
        <v>3788</v>
      </c>
      <c r="E1769" s="71" t="s">
        <v>3747</v>
      </c>
      <c r="F1769" s="72"/>
      <c r="G1769" s="72"/>
      <c r="H1769" s="72">
        <v>120</v>
      </c>
    </row>
    <row r="1770" spans="1:8" x14ac:dyDescent="0.15">
      <c r="A1770" s="64">
        <v>1767</v>
      </c>
      <c r="B1770" s="71" t="s">
        <v>2723</v>
      </c>
      <c r="C1770" s="71" t="s">
        <v>3745</v>
      </c>
      <c r="D1770" s="71" t="s">
        <v>3789</v>
      </c>
      <c r="E1770" s="71" t="s">
        <v>3747</v>
      </c>
      <c r="F1770" s="72"/>
      <c r="G1770" s="72"/>
      <c r="H1770" s="72">
        <v>60</v>
      </c>
    </row>
    <row r="1771" spans="1:8" x14ac:dyDescent="0.15">
      <c r="A1771" s="64">
        <v>1768</v>
      </c>
      <c r="B1771" s="71" t="s">
        <v>2723</v>
      </c>
      <c r="C1771" s="71" t="s">
        <v>3745</v>
      </c>
      <c r="D1771" s="71" t="s">
        <v>3790</v>
      </c>
      <c r="E1771" s="71" t="s">
        <v>3747</v>
      </c>
      <c r="F1771" s="72"/>
      <c r="G1771" s="72"/>
      <c r="H1771" s="72">
        <v>30</v>
      </c>
    </row>
    <row r="1772" spans="1:8" x14ac:dyDescent="0.15">
      <c r="A1772" s="64">
        <v>1769</v>
      </c>
      <c r="B1772" s="71" t="s">
        <v>2723</v>
      </c>
      <c r="C1772" s="71" t="s">
        <v>3745</v>
      </c>
      <c r="D1772" s="71" t="s">
        <v>3791</v>
      </c>
      <c r="E1772" s="71" t="s">
        <v>2769</v>
      </c>
      <c r="F1772" s="72"/>
      <c r="G1772" s="72"/>
      <c r="H1772" s="72">
        <v>160</v>
      </c>
    </row>
    <row r="1773" spans="1:8" x14ac:dyDescent="0.15">
      <c r="A1773" s="64">
        <v>1770</v>
      </c>
      <c r="B1773" s="71" t="s">
        <v>2723</v>
      </c>
      <c r="C1773" s="71" t="s">
        <v>3745</v>
      </c>
      <c r="D1773" s="71" t="s">
        <v>3792</v>
      </c>
      <c r="E1773" s="71" t="s">
        <v>2769</v>
      </c>
      <c r="F1773" s="72"/>
      <c r="G1773" s="72"/>
      <c r="H1773" s="72">
        <v>80</v>
      </c>
    </row>
    <row r="1774" spans="1:8" x14ac:dyDescent="0.15">
      <c r="A1774" s="64">
        <v>1771</v>
      </c>
      <c r="B1774" s="71" t="s">
        <v>2723</v>
      </c>
      <c r="C1774" s="71" t="s">
        <v>3745</v>
      </c>
      <c r="D1774" s="71" t="s">
        <v>3793</v>
      </c>
      <c r="E1774" s="71" t="s">
        <v>3794</v>
      </c>
      <c r="F1774" s="72"/>
      <c r="G1774" s="72"/>
      <c r="H1774" s="72">
        <v>160</v>
      </c>
    </row>
    <row r="1775" spans="1:8" x14ac:dyDescent="0.15">
      <c r="A1775" s="64">
        <v>1772</v>
      </c>
      <c r="B1775" s="71" t="s">
        <v>2723</v>
      </c>
      <c r="C1775" s="71" t="s">
        <v>3745</v>
      </c>
      <c r="D1775" s="71" t="s">
        <v>3795</v>
      </c>
      <c r="E1775" s="71" t="s">
        <v>3794</v>
      </c>
      <c r="F1775" s="72"/>
      <c r="G1775" s="72"/>
      <c r="H1775" s="72">
        <v>160</v>
      </c>
    </row>
    <row r="1776" spans="1:8" x14ac:dyDescent="0.15">
      <c r="A1776" s="64">
        <v>1773</v>
      </c>
      <c r="B1776" s="71" t="s">
        <v>2723</v>
      </c>
      <c r="C1776" s="71" t="s">
        <v>3745</v>
      </c>
      <c r="D1776" s="71" t="s">
        <v>3796</v>
      </c>
      <c r="E1776" s="71" t="s">
        <v>3672</v>
      </c>
      <c r="F1776" s="72"/>
      <c r="G1776" s="72"/>
      <c r="H1776" s="72">
        <v>450</v>
      </c>
    </row>
    <row r="1777" spans="1:8" x14ac:dyDescent="0.15">
      <c r="A1777" s="64">
        <v>1774</v>
      </c>
      <c r="B1777" s="71" t="s">
        <v>2723</v>
      </c>
      <c r="C1777" s="71" t="s">
        <v>3745</v>
      </c>
      <c r="D1777" s="71" t="s">
        <v>3797</v>
      </c>
      <c r="E1777" s="71" t="s">
        <v>3798</v>
      </c>
      <c r="F1777" s="72"/>
      <c r="G1777" s="72"/>
      <c r="H1777" s="72">
        <v>180</v>
      </c>
    </row>
    <row r="1778" spans="1:8" x14ac:dyDescent="0.15">
      <c r="A1778" s="64">
        <v>1775</v>
      </c>
      <c r="B1778" s="71" t="s">
        <v>2723</v>
      </c>
      <c r="C1778" s="71" t="s">
        <v>3745</v>
      </c>
      <c r="D1778" s="71" t="s">
        <v>3799</v>
      </c>
      <c r="E1778" s="71" t="s">
        <v>3800</v>
      </c>
      <c r="F1778" s="72"/>
      <c r="G1778" s="72"/>
      <c r="H1778" s="72">
        <v>210</v>
      </c>
    </row>
    <row r="1779" spans="1:8" x14ac:dyDescent="0.15">
      <c r="A1779" s="64">
        <v>1776</v>
      </c>
      <c r="B1779" s="71" t="s">
        <v>2723</v>
      </c>
      <c r="C1779" s="71" t="s">
        <v>3745</v>
      </c>
      <c r="D1779" s="71" t="s">
        <v>3801</v>
      </c>
      <c r="E1779" s="71" t="s">
        <v>3800</v>
      </c>
      <c r="F1779" s="72">
        <v>50</v>
      </c>
      <c r="G1779" s="72">
        <v>6</v>
      </c>
      <c r="H1779" s="72">
        <v>300</v>
      </c>
    </row>
    <row r="1780" spans="1:8" x14ac:dyDescent="0.15">
      <c r="A1780" s="64">
        <v>1777</v>
      </c>
      <c r="B1780" s="71" t="s">
        <v>2723</v>
      </c>
      <c r="C1780" s="71" t="s">
        <v>3745</v>
      </c>
      <c r="D1780" s="71" t="s">
        <v>3802</v>
      </c>
      <c r="E1780" s="71" t="s">
        <v>3803</v>
      </c>
      <c r="F1780" s="72">
        <v>30</v>
      </c>
      <c r="G1780" s="72">
        <v>5</v>
      </c>
      <c r="H1780" s="72">
        <v>150</v>
      </c>
    </row>
    <row r="1781" spans="1:8" x14ac:dyDescent="0.15">
      <c r="A1781" s="64">
        <v>1778</v>
      </c>
      <c r="B1781" s="71" t="s">
        <v>2723</v>
      </c>
      <c r="C1781" s="71" t="s">
        <v>3745</v>
      </c>
      <c r="D1781" s="71" t="s">
        <v>3804</v>
      </c>
      <c r="E1781" s="71" t="s">
        <v>2769</v>
      </c>
      <c r="F1781" s="72">
        <v>30</v>
      </c>
      <c r="G1781" s="72">
        <v>5</v>
      </c>
      <c r="H1781" s="72">
        <v>150</v>
      </c>
    </row>
    <row r="1782" spans="1:8" x14ac:dyDescent="0.15">
      <c r="A1782" s="64">
        <v>1779</v>
      </c>
      <c r="B1782" s="71" t="s">
        <v>2723</v>
      </c>
      <c r="C1782" s="71" t="s">
        <v>3745</v>
      </c>
      <c r="D1782" s="71" t="s">
        <v>3805</v>
      </c>
      <c r="E1782" s="71" t="s">
        <v>3784</v>
      </c>
      <c r="F1782" s="72">
        <v>100</v>
      </c>
      <c r="G1782" s="72">
        <v>20</v>
      </c>
      <c r="H1782" s="72">
        <v>2000</v>
      </c>
    </row>
    <row r="1783" spans="1:8" x14ac:dyDescent="0.15">
      <c r="A1783" s="64">
        <v>1780</v>
      </c>
      <c r="B1783" s="71" t="s">
        <v>2723</v>
      </c>
      <c r="C1783" s="71" t="s">
        <v>3745</v>
      </c>
      <c r="D1783" s="71" t="s">
        <v>3806</v>
      </c>
      <c r="E1783" s="71" t="s">
        <v>3784</v>
      </c>
      <c r="F1783" s="72">
        <v>20</v>
      </c>
      <c r="G1783" s="72">
        <v>3</v>
      </c>
      <c r="H1783" s="72">
        <v>60</v>
      </c>
    </row>
    <row r="1784" spans="1:8" x14ac:dyDescent="0.15">
      <c r="A1784" s="64">
        <v>1781</v>
      </c>
      <c r="B1784" s="71" t="s">
        <v>2723</v>
      </c>
      <c r="C1784" s="71" t="s">
        <v>3745</v>
      </c>
      <c r="D1784" s="71" t="s">
        <v>3807</v>
      </c>
      <c r="E1784" s="71" t="s">
        <v>3803</v>
      </c>
      <c r="F1784" s="72">
        <v>20</v>
      </c>
      <c r="G1784" s="72">
        <v>3</v>
      </c>
      <c r="H1784" s="72">
        <v>60</v>
      </c>
    </row>
    <row r="1785" spans="1:8" x14ac:dyDescent="0.15">
      <c r="A1785" s="64">
        <v>1782</v>
      </c>
      <c r="B1785" s="71" t="s">
        <v>2723</v>
      </c>
      <c r="C1785" s="71" t="s">
        <v>3745</v>
      </c>
      <c r="D1785" s="71" t="s">
        <v>3808</v>
      </c>
      <c r="E1785" s="71" t="s">
        <v>3778</v>
      </c>
      <c r="F1785" s="72">
        <v>20</v>
      </c>
      <c r="G1785" s="72">
        <v>3</v>
      </c>
      <c r="H1785" s="72">
        <v>60</v>
      </c>
    </row>
    <row r="1786" spans="1:8" x14ac:dyDescent="0.15">
      <c r="A1786" s="64">
        <v>1783</v>
      </c>
      <c r="B1786" s="71" t="s">
        <v>2723</v>
      </c>
      <c r="C1786" s="71" t="s">
        <v>3745</v>
      </c>
      <c r="D1786" s="71" t="s">
        <v>3809</v>
      </c>
      <c r="E1786" s="71" t="s">
        <v>3810</v>
      </c>
      <c r="F1786" s="72">
        <v>30</v>
      </c>
      <c r="G1786" s="72">
        <v>5</v>
      </c>
      <c r="H1786" s="72">
        <v>150</v>
      </c>
    </row>
    <row r="1787" spans="1:8" x14ac:dyDescent="0.15">
      <c r="A1787" s="64">
        <v>1784</v>
      </c>
      <c r="B1787" s="71" t="s">
        <v>2723</v>
      </c>
      <c r="C1787" s="71" t="s">
        <v>3745</v>
      </c>
      <c r="D1787" s="71" t="s">
        <v>3811</v>
      </c>
      <c r="E1787" s="71" t="s">
        <v>3749</v>
      </c>
      <c r="F1787" s="72"/>
      <c r="G1787" s="72"/>
      <c r="H1787" s="72">
        <v>770</v>
      </c>
    </row>
    <row r="1788" spans="1:8" x14ac:dyDescent="0.15">
      <c r="A1788" s="64">
        <v>1785</v>
      </c>
      <c r="B1788" s="71" t="s">
        <v>2723</v>
      </c>
      <c r="C1788" s="71" t="s">
        <v>3745</v>
      </c>
      <c r="D1788" s="71" t="s">
        <v>3812</v>
      </c>
      <c r="E1788" s="71" t="s">
        <v>3749</v>
      </c>
      <c r="F1788" s="72"/>
      <c r="G1788" s="72"/>
      <c r="H1788" s="72">
        <v>150</v>
      </c>
    </row>
    <row r="1789" spans="1:8" x14ac:dyDescent="0.15">
      <c r="A1789" s="64">
        <v>1786</v>
      </c>
      <c r="B1789" s="71" t="s">
        <v>2723</v>
      </c>
      <c r="C1789" s="71" t="s">
        <v>3745</v>
      </c>
      <c r="D1789" s="71" t="s">
        <v>3813</v>
      </c>
      <c r="E1789" s="71" t="s">
        <v>3749</v>
      </c>
      <c r="F1789" s="72"/>
      <c r="G1789" s="72"/>
      <c r="H1789" s="72">
        <v>160</v>
      </c>
    </row>
    <row r="1790" spans="1:8" x14ac:dyDescent="0.15">
      <c r="A1790" s="64">
        <v>1787</v>
      </c>
      <c r="B1790" s="71" t="s">
        <v>2723</v>
      </c>
      <c r="C1790" s="71" t="s">
        <v>3745</v>
      </c>
      <c r="D1790" s="71" t="s">
        <v>2982</v>
      </c>
      <c r="E1790" s="71" t="s">
        <v>3749</v>
      </c>
      <c r="F1790" s="72"/>
      <c r="G1790" s="72"/>
      <c r="H1790" s="72">
        <v>160</v>
      </c>
    </row>
    <row r="1791" spans="1:8" x14ac:dyDescent="0.15">
      <c r="A1791" s="64">
        <v>1788</v>
      </c>
      <c r="B1791" s="71" t="s">
        <v>2723</v>
      </c>
      <c r="C1791" s="71" t="s">
        <v>3745</v>
      </c>
      <c r="D1791" s="71" t="s">
        <v>3814</v>
      </c>
      <c r="E1791" s="71" t="s">
        <v>3749</v>
      </c>
      <c r="F1791" s="72"/>
      <c r="G1791" s="72"/>
      <c r="H1791" s="72">
        <v>160</v>
      </c>
    </row>
    <row r="1792" spans="1:8" x14ac:dyDescent="0.15">
      <c r="A1792" s="64">
        <v>1789</v>
      </c>
      <c r="B1792" s="71" t="s">
        <v>2723</v>
      </c>
      <c r="C1792" s="71" t="s">
        <v>3745</v>
      </c>
      <c r="D1792" s="71" t="s">
        <v>3815</v>
      </c>
      <c r="E1792" s="71" t="s">
        <v>3749</v>
      </c>
      <c r="F1792" s="72"/>
      <c r="G1792" s="72"/>
      <c r="H1792" s="72">
        <v>160</v>
      </c>
    </row>
    <row r="1793" spans="1:8" x14ac:dyDescent="0.15">
      <c r="A1793" s="64">
        <v>1790</v>
      </c>
      <c r="B1793" s="71" t="s">
        <v>2723</v>
      </c>
      <c r="C1793" s="71" t="s">
        <v>3745</v>
      </c>
      <c r="D1793" s="71" t="s">
        <v>3816</v>
      </c>
      <c r="E1793" s="71" t="s">
        <v>3749</v>
      </c>
      <c r="F1793" s="72"/>
      <c r="G1793" s="72"/>
      <c r="H1793" s="72">
        <v>150</v>
      </c>
    </row>
    <row r="1794" spans="1:8" x14ac:dyDescent="0.15">
      <c r="A1794" s="64">
        <v>1791</v>
      </c>
      <c r="B1794" s="71" t="s">
        <v>2723</v>
      </c>
      <c r="C1794" s="71" t="s">
        <v>3745</v>
      </c>
      <c r="D1794" s="71" t="s">
        <v>3817</v>
      </c>
      <c r="E1794" s="71" t="s">
        <v>3747</v>
      </c>
      <c r="F1794" s="72"/>
      <c r="G1794" s="72"/>
      <c r="H1794" s="72">
        <v>150</v>
      </c>
    </row>
    <row r="1795" spans="1:8" x14ac:dyDescent="0.15">
      <c r="A1795" s="64">
        <v>1792</v>
      </c>
      <c r="B1795" s="71" t="s">
        <v>2723</v>
      </c>
      <c r="C1795" s="71" t="s">
        <v>3745</v>
      </c>
      <c r="D1795" s="71" t="s">
        <v>3818</v>
      </c>
      <c r="E1795" s="71" t="s">
        <v>2769</v>
      </c>
      <c r="F1795" s="72"/>
      <c r="G1795" s="72"/>
      <c r="H1795" s="72">
        <v>130</v>
      </c>
    </row>
    <row r="1796" spans="1:8" x14ac:dyDescent="0.15">
      <c r="A1796" s="64">
        <v>1793</v>
      </c>
      <c r="B1796" s="71" t="s">
        <v>2723</v>
      </c>
      <c r="C1796" s="71" t="s">
        <v>3745</v>
      </c>
      <c r="D1796" s="71" t="s">
        <v>3819</v>
      </c>
      <c r="E1796" s="71" t="s">
        <v>2769</v>
      </c>
      <c r="F1796" s="72"/>
      <c r="G1796" s="72"/>
      <c r="H1796" s="72">
        <v>120</v>
      </c>
    </row>
    <row r="1797" spans="1:8" x14ac:dyDescent="0.15">
      <c r="A1797" s="64">
        <v>1794</v>
      </c>
      <c r="B1797" s="71" t="s">
        <v>2723</v>
      </c>
      <c r="C1797" s="71" t="s">
        <v>3745</v>
      </c>
      <c r="D1797" s="71" t="s">
        <v>3820</v>
      </c>
      <c r="E1797" s="71" t="s">
        <v>2769</v>
      </c>
      <c r="F1797" s="72"/>
      <c r="G1797" s="72"/>
      <c r="H1797" s="72">
        <v>130</v>
      </c>
    </row>
    <row r="1798" spans="1:8" x14ac:dyDescent="0.15">
      <c r="A1798" s="64">
        <v>1795</v>
      </c>
      <c r="B1798" s="71" t="s">
        <v>2723</v>
      </c>
      <c r="C1798" s="71" t="s">
        <v>3745</v>
      </c>
      <c r="D1798" s="71" t="s">
        <v>3821</v>
      </c>
      <c r="E1798" s="71" t="s">
        <v>2769</v>
      </c>
      <c r="F1798" s="72"/>
      <c r="G1798" s="72"/>
      <c r="H1798" s="72">
        <v>120</v>
      </c>
    </row>
    <row r="1799" spans="1:8" x14ac:dyDescent="0.15">
      <c r="A1799" s="64">
        <v>1796</v>
      </c>
      <c r="B1799" s="71" t="s">
        <v>2723</v>
      </c>
      <c r="C1799" s="71" t="s">
        <v>3745</v>
      </c>
      <c r="D1799" s="71" t="s">
        <v>3822</v>
      </c>
      <c r="E1799" s="71" t="s">
        <v>2769</v>
      </c>
      <c r="F1799" s="72"/>
      <c r="G1799" s="72"/>
      <c r="H1799" s="72">
        <v>145</v>
      </c>
    </row>
    <row r="1800" spans="1:8" x14ac:dyDescent="0.15">
      <c r="A1800" s="64">
        <v>1797</v>
      </c>
      <c r="B1800" s="71" t="s">
        <v>2723</v>
      </c>
      <c r="C1800" s="71" t="s">
        <v>3745</v>
      </c>
      <c r="D1800" s="71" t="s">
        <v>3823</v>
      </c>
      <c r="E1800" s="71" t="s">
        <v>3749</v>
      </c>
      <c r="F1800" s="72"/>
      <c r="G1800" s="72"/>
      <c r="H1800" s="72">
        <v>135</v>
      </c>
    </row>
    <row r="1801" spans="1:8" x14ac:dyDescent="0.15">
      <c r="A1801" s="64">
        <v>1798</v>
      </c>
      <c r="B1801" s="71" t="s">
        <v>2723</v>
      </c>
      <c r="C1801" s="71" t="s">
        <v>3745</v>
      </c>
      <c r="D1801" s="71" t="s">
        <v>3824</v>
      </c>
      <c r="E1801" s="71" t="s">
        <v>3749</v>
      </c>
      <c r="F1801" s="72"/>
      <c r="G1801" s="72"/>
      <c r="H1801" s="72">
        <v>130</v>
      </c>
    </row>
    <row r="1802" spans="1:8" x14ac:dyDescent="0.15">
      <c r="A1802" s="64">
        <v>1799</v>
      </c>
      <c r="B1802" s="71" t="s">
        <v>2723</v>
      </c>
      <c r="C1802" s="71" t="s">
        <v>3745</v>
      </c>
      <c r="D1802" s="71" t="s">
        <v>3825</v>
      </c>
      <c r="E1802" s="71" t="s">
        <v>3749</v>
      </c>
      <c r="F1802" s="72"/>
      <c r="G1802" s="72"/>
      <c r="H1802" s="72">
        <v>120</v>
      </c>
    </row>
    <row r="1803" spans="1:8" x14ac:dyDescent="0.15">
      <c r="A1803" s="64">
        <v>1800</v>
      </c>
      <c r="B1803" s="71" t="s">
        <v>2723</v>
      </c>
      <c r="C1803" s="71" t="s">
        <v>3745</v>
      </c>
      <c r="D1803" s="71" t="s">
        <v>3826</v>
      </c>
      <c r="E1803" s="71" t="s">
        <v>3749</v>
      </c>
      <c r="F1803" s="72"/>
      <c r="G1803" s="72"/>
      <c r="H1803" s="72">
        <v>110</v>
      </c>
    </row>
    <row r="1804" spans="1:8" x14ac:dyDescent="0.15">
      <c r="A1804" s="64">
        <v>1801</v>
      </c>
      <c r="B1804" s="71" t="s">
        <v>2723</v>
      </c>
      <c r="C1804" s="71" t="s">
        <v>3745</v>
      </c>
      <c r="D1804" s="71" t="s">
        <v>3827</v>
      </c>
      <c r="E1804" s="71" t="s">
        <v>3749</v>
      </c>
      <c r="F1804" s="72"/>
      <c r="G1804" s="72"/>
      <c r="H1804" s="72">
        <v>110</v>
      </c>
    </row>
    <row r="1805" spans="1:8" x14ac:dyDescent="0.15">
      <c r="A1805" s="64">
        <v>1802</v>
      </c>
      <c r="B1805" s="71" t="s">
        <v>2723</v>
      </c>
      <c r="C1805" s="71" t="s">
        <v>3745</v>
      </c>
      <c r="D1805" s="71" t="s">
        <v>3828</v>
      </c>
      <c r="E1805" s="71" t="s">
        <v>3749</v>
      </c>
      <c r="F1805" s="72"/>
      <c r="G1805" s="72"/>
      <c r="H1805" s="72">
        <v>120</v>
      </c>
    </row>
    <row r="1806" spans="1:8" x14ac:dyDescent="0.15">
      <c r="A1806" s="64">
        <v>1803</v>
      </c>
      <c r="B1806" s="71" t="s">
        <v>2723</v>
      </c>
      <c r="C1806" s="71" t="s">
        <v>3745</v>
      </c>
      <c r="D1806" s="71" t="s">
        <v>3672</v>
      </c>
      <c r="E1806" s="71" t="s">
        <v>3749</v>
      </c>
      <c r="F1806" s="72"/>
      <c r="G1806" s="72"/>
      <c r="H1806" s="72">
        <v>700</v>
      </c>
    </row>
    <row r="1807" spans="1:8" x14ac:dyDescent="0.15">
      <c r="A1807" s="64">
        <v>1804</v>
      </c>
      <c r="B1807" s="71" t="s">
        <v>2723</v>
      </c>
      <c r="C1807" s="71" t="s">
        <v>3745</v>
      </c>
      <c r="D1807" s="71" t="s">
        <v>3829</v>
      </c>
      <c r="E1807" s="71" t="s">
        <v>2769</v>
      </c>
      <c r="F1807" s="72"/>
      <c r="G1807" s="72"/>
      <c r="H1807" s="72">
        <v>100</v>
      </c>
    </row>
    <row r="1808" spans="1:8" x14ac:dyDescent="0.15">
      <c r="A1808" s="64">
        <v>1805</v>
      </c>
      <c r="B1808" s="71" t="s">
        <v>2723</v>
      </c>
      <c r="C1808" s="71" t="s">
        <v>3745</v>
      </c>
      <c r="D1808" s="71" t="s">
        <v>3830</v>
      </c>
      <c r="E1808" s="71" t="s">
        <v>3831</v>
      </c>
      <c r="F1808" s="72"/>
      <c r="G1808" s="72"/>
      <c r="H1808" s="72">
        <v>110</v>
      </c>
    </row>
    <row r="1809" spans="1:8" x14ac:dyDescent="0.15">
      <c r="A1809" s="64">
        <v>1806</v>
      </c>
      <c r="B1809" s="71" t="s">
        <v>2723</v>
      </c>
      <c r="C1809" s="71" t="s">
        <v>3745</v>
      </c>
      <c r="D1809" s="71" t="s">
        <v>3832</v>
      </c>
      <c r="E1809" s="71" t="s">
        <v>3831</v>
      </c>
      <c r="F1809" s="72"/>
      <c r="G1809" s="72"/>
      <c r="H1809" s="72">
        <v>550</v>
      </c>
    </row>
    <row r="1810" spans="1:8" x14ac:dyDescent="0.15">
      <c r="A1810" s="64">
        <v>1807</v>
      </c>
      <c r="B1810" s="71" t="s">
        <v>2723</v>
      </c>
      <c r="C1810" s="71" t="s">
        <v>3745</v>
      </c>
      <c r="D1810" s="71" t="s">
        <v>3833</v>
      </c>
      <c r="E1810" s="71" t="s">
        <v>3803</v>
      </c>
      <c r="F1810" s="72"/>
      <c r="G1810" s="72"/>
      <c r="H1810" s="72">
        <v>130</v>
      </c>
    </row>
    <row r="1811" spans="1:8" x14ac:dyDescent="0.15">
      <c r="A1811" s="64">
        <v>1808</v>
      </c>
      <c r="B1811" s="71" t="s">
        <v>2723</v>
      </c>
      <c r="C1811" s="71" t="s">
        <v>3745</v>
      </c>
      <c r="D1811" s="71" t="s">
        <v>3834</v>
      </c>
      <c r="E1811" s="71" t="s">
        <v>3778</v>
      </c>
      <c r="F1811" s="72"/>
      <c r="G1811" s="72"/>
      <c r="H1811" s="72">
        <v>120</v>
      </c>
    </row>
    <row r="1812" spans="1:8" x14ac:dyDescent="0.15">
      <c r="A1812" s="64">
        <v>1809</v>
      </c>
      <c r="B1812" s="71" t="s">
        <v>2723</v>
      </c>
      <c r="C1812" s="71" t="s">
        <v>3745</v>
      </c>
      <c r="D1812" s="71" t="s">
        <v>3835</v>
      </c>
      <c r="E1812" s="71" t="s">
        <v>3749</v>
      </c>
      <c r="F1812" s="72"/>
      <c r="G1812" s="72"/>
      <c r="H1812" s="72">
        <v>140</v>
      </c>
    </row>
    <row r="1813" spans="1:8" x14ac:dyDescent="0.15">
      <c r="A1813" s="64">
        <v>1810</v>
      </c>
      <c r="B1813" s="71" t="s">
        <v>2723</v>
      </c>
      <c r="C1813" s="71" t="s">
        <v>3745</v>
      </c>
      <c r="D1813" s="71" t="s">
        <v>3836</v>
      </c>
      <c r="E1813" s="71" t="s">
        <v>3749</v>
      </c>
      <c r="F1813" s="72"/>
      <c r="G1813" s="72"/>
      <c r="H1813" s="72">
        <v>130</v>
      </c>
    </row>
    <row r="1814" spans="1:8" x14ac:dyDescent="0.15">
      <c r="A1814" s="64">
        <v>1811</v>
      </c>
      <c r="B1814" s="71" t="s">
        <v>2723</v>
      </c>
      <c r="C1814" s="71" t="s">
        <v>3745</v>
      </c>
      <c r="D1814" s="71" t="s">
        <v>3837</v>
      </c>
      <c r="E1814" s="71" t="s">
        <v>2769</v>
      </c>
      <c r="F1814" s="72"/>
      <c r="G1814" s="72"/>
      <c r="H1814" s="72">
        <v>120</v>
      </c>
    </row>
    <row r="1815" spans="1:8" x14ac:dyDescent="0.15">
      <c r="A1815" s="64">
        <v>1812</v>
      </c>
      <c r="B1815" s="71" t="s">
        <v>2723</v>
      </c>
      <c r="C1815" s="71" t="s">
        <v>3745</v>
      </c>
      <c r="D1815" s="71" t="s">
        <v>3838</v>
      </c>
      <c r="E1815" s="71" t="s">
        <v>3794</v>
      </c>
      <c r="F1815" s="72"/>
      <c r="G1815" s="72"/>
      <c r="H1815" s="72">
        <v>110</v>
      </c>
    </row>
    <row r="1816" spans="1:8" x14ac:dyDescent="0.15">
      <c r="A1816" s="64">
        <v>1813</v>
      </c>
      <c r="B1816" s="71" t="s">
        <v>2723</v>
      </c>
      <c r="C1816" s="71" t="s">
        <v>3839</v>
      </c>
      <c r="D1816" s="71" t="s">
        <v>3840</v>
      </c>
      <c r="E1816" s="71" t="s">
        <v>3841</v>
      </c>
      <c r="F1816" s="72"/>
      <c r="G1816" s="72"/>
      <c r="H1816" s="72">
        <v>20</v>
      </c>
    </row>
    <row r="1817" spans="1:8" x14ac:dyDescent="0.15">
      <c r="A1817" s="64">
        <v>1814</v>
      </c>
      <c r="B1817" s="71" t="s">
        <v>2723</v>
      </c>
      <c r="C1817" s="71" t="s">
        <v>3839</v>
      </c>
      <c r="D1817" s="71" t="s">
        <v>3842</v>
      </c>
      <c r="E1817" s="71" t="s">
        <v>3843</v>
      </c>
      <c r="F1817" s="72"/>
      <c r="G1817" s="72"/>
      <c r="H1817" s="72">
        <v>20</v>
      </c>
    </row>
    <row r="1818" spans="1:8" x14ac:dyDescent="0.15">
      <c r="A1818" s="64">
        <v>1815</v>
      </c>
      <c r="B1818" s="71" t="s">
        <v>2723</v>
      </c>
      <c r="C1818" s="71" t="s">
        <v>3839</v>
      </c>
      <c r="D1818" s="71" t="s">
        <v>3844</v>
      </c>
      <c r="E1818" s="71" t="s">
        <v>3845</v>
      </c>
      <c r="F1818" s="72"/>
      <c r="G1818" s="72"/>
      <c r="H1818" s="72">
        <v>20</v>
      </c>
    </row>
    <row r="1819" spans="1:8" x14ac:dyDescent="0.15">
      <c r="A1819" s="64">
        <v>1816</v>
      </c>
      <c r="B1819" s="71" t="s">
        <v>2723</v>
      </c>
      <c r="C1819" s="71" t="s">
        <v>3839</v>
      </c>
      <c r="D1819" s="71" t="s">
        <v>3591</v>
      </c>
      <c r="E1819" s="71" t="s">
        <v>3846</v>
      </c>
      <c r="F1819" s="72"/>
      <c r="G1819" s="72"/>
      <c r="H1819" s="72">
        <v>200</v>
      </c>
    </row>
    <row r="1820" spans="1:8" x14ac:dyDescent="0.15">
      <c r="A1820" s="64">
        <v>1817</v>
      </c>
      <c r="B1820" s="71" t="s">
        <v>2723</v>
      </c>
      <c r="C1820" s="71" t="s">
        <v>3839</v>
      </c>
      <c r="D1820" s="71" t="s">
        <v>1137</v>
      </c>
      <c r="E1820" s="71" t="s">
        <v>3847</v>
      </c>
      <c r="F1820" s="72"/>
      <c r="G1820" s="72"/>
      <c r="H1820" s="72">
        <v>400</v>
      </c>
    </row>
    <row r="1821" spans="1:8" x14ac:dyDescent="0.15">
      <c r="A1821" s="64">
        <v>1818</v>
      </c>
      <c r="B1821" s="71" t="s">
        <v>2723</v>
      </c>
      <c r="C1821" s="71" t="s">
        <v>3839</v>
      </c>
      <c r="D1821" s="71" t="s">
        <v>3848</v>
      </c>
      <c r="E1821" s="71" t="s">
        <v>3849</v>
      </c>
      <c r="F1821" s="72"/>
      <c r="G1821" s="72"/>
      <c r="H1821" s="72">
        <v>20</v>
      </c>
    </row>
    <row r="1822" spans="1:8" x14ac:dyDescent="0.15">
      <c r="A1822" s="64">
        <v>1819</v>
      </c>
      <c r="B1822" s="71" t="s">
        <v>2723</v>
      </c>
      <c r="C1822" s="71" t="s">
        <v>3839</v>
      </c>
      <c r="D1822" s="71" t="s">
        <v>3850</v>
      </c>
      <c r="E1822" s="71" t="s">
        <v>3849</v>
      </c>
      <c r="F1822" s="72"/>
      <c r="G1822" s="72"/>
      <c r="H1822" s="72">
        <v>1000</v>
      </c>
    </row>
    <row r="1823" spans="1:8" x14ac:dyDescent="0.15">
      <c r="A1823" s="64">
        <v>1820</v>
      </c>
      <c r="B1823" s="71" t="s">
        <v>2723</v>
      </c>
      <c r="C1823" s="71" t="s">
        <v>3839</v>
      </c>
      <c r="D1823" s="71" t="s">
        <v>3851</v>
      </c>
      <c r="E1823" s="71" t="s">
        <v>3849</v>
      </c>
      <c r="F1823" s="72"/>
      <c r="G1823" s="72"/>
      <c r="H1823" s="72">
        <v>1000</v>
      </c>
    </row>
    <row r="1824" spans="1:8" x14ac:dyDescent="0.15">
      <c r="A1824" s="64">
        <v>1821</v>
      </c>
      <c r="B1824" s="71" t="s">
        <v>2723</v>
      </c>
      <c r="C1824" s="71" t="s">
        <v>3839</v>
      </c>
      <c r="D1824" s="71" t="s">
        <v>3852</v>
      </c>
      <c r="E1824" s="71" t="s">
        <v>3853</v>
      </c>
      <c r="F1824" s="72"/>
      <c r="G1824" s="72"/>
      <c r="H1824" s="72">
        <v>70</v>
      </c>
    </row>
    <row r="1825" spans="1:8" x14ac:dyDescent="0.15">
      <c r="A1825" s="64">
        <v>1822</v>
      </c>
      <c r="B1825" s="71" t="s">
        <v>2723</v>
      </c>
      <c r="C1825" s="71" t="s">
        <v>3839</v>
      </c>
      <c r="D1825" s="71" t="s">
        <v>3854</v>
      </c>
      <c r="E1825" s="71" t="s">
        <v>3853</v>
      </c>
      <c r="F1825" s="72"/>
      <c r="G1825" s="72"/>
      <c r="H1825" s="72">
        <v>30</v>
      </c>
    </row>
    <row r="1826" spans="1:8" x14ac:dyDescent="0.15">
      <c r="A1826" s="64">
        <v>1823</v>
      </c>
      <c r="B1826" s="71" t="s">
        <v>2723</v>
      </c>
      <c r="C1826" s="71" t="s">
        <v>3839</v>
      </c>
      <c r="D1826" s="71" t="s">
        <v>3855</v>
      </c>
      <c r="E1826" s="71" t="s">
        <v>3841</v>
      </c>
      <c r="F1826" s="72"/>
      <c r="G1826" s="72"/>
      <c r="H1826" s="72">
        <v>80</v>
      </c>
    </row>
    <row r="1827" spans="1:8" x14ac:dyDescent="0.15">
      <c r="A1827" s="64">
        <v>1824</v>
      </c>
      <c r="B1827" s="71" t="s">
        <v>2723</v>
      </c>
      <c r="C1827" s="71" t="s">
        <v>3839</v>
      </c>
      <c r="D1827" s="71" t="s">
        <v>3856</v>
      </c>
      <c r="E1827" s="71" t="s">
        <v>3841</v>
      </c>
      <c r="F1827" s="72"/>
      <c r="G1827" s="72"/>
      <c r="H1827" s="72">
        <v>20</v>
      </c>
    </row>
    <row r="1828" spans="1:8" x14ac:dyDescent="0.15">
      <c r="A1828" s="64">
        <v>1825</v>
      </c>
      <c r="B1828" s="71" t="s">
        <v>2723</v>
      </c>
      <c r="C1828" s="71" t="s">
        <v>3839</v>
      </c>
      <c r="D1828" s="71" t="s">
        <v>3857</v>
      </c>
      <c r="E1828" s="71" t="s">
        <v>3841</v>
      </c>
      <c r="F1828" s="72"/>
      <c r="G1828" s="72"/>
      <c r="H1828" s="72">
        <v>100</v>
      </c>
    </row>
    <row r="1829" spans="1:8" x14ac:dyDescent="0.15">
      <c r="A1829" s="64">
        <v>1826</v>
      </c>
      <c r="B1829" s="71" t="s">
        <v>2723</v>
      </c>
      <c r="C1829" s="71" t="s">
        <v>3839</v>
      </c>
      <c r="D1829" s="71" t="s">
        <v>3858</v>
      </c>
      <c r="E1829" s="71" t="s">
        <v>3859</v>
      </c>
      <c r="F1829" s="72"/>
      <c r="G1829" s="72"/>
      <c r="H1829" s="72">
        <v>1000</v>
      </c>
    </row>
    <row r="1830" spans="1:8" x14ac:dyDescent="0.15">
      <c r="A1830" s="64">
        <v>1827</v>
      </c>
      <c r="B1830" s="71" t="s">
        <v>2723</v>
      </c>
      <c r="C1830" s="71" t="s">
        <v>3839</v>
      </c>
      <c r="D1830" s="71" t="s">
        <v>3860</v>
      </c>
      <c r="E1830" s="71" t="s">
        <v>3861</v>
      </c>
      <c r="F1830" s="72"/>
      <c r="G1830" s="72"/>
      <c r="H1830" s="72">
        <v>200</v>
      </c>
    </row>
    <row r="1831" spans="1:8" x14ac:dyDescent="0.15">
      <c r="A1831" s="64">
        <v>1828</v>
      </c>
      <c r="B1831" s="71" t="s">
        <v>2723</v>
      </c>
      <c r="C1831" s="71" t="s">
        <v>3839</v>
      </c>
      <c r="D1831" s="71" t="s">
        <v>3862</v>
      </c>
      <c r="E1831" s="71" t="s">
        <v>3862</v>
      </c>
      <c r="F1831" s="72"/>
      <c r="G1831" s="72"/>
      <c r="H1831" s="72">
        <v>200</v>
      </c>
    </row>
    <row r="1832" spans="1:8" x14ac:dyDescent="0.15">
      <c r="A1832" s="64">
        <v>1829</v>
      </c>
      <c r="B1832" s="71" t="s">
        <v>2723</v>
      </c>
      <c r="C1832" s="71" t="s">
        <v>3839</v>
      </c>
      <c r="D1832" s="71" t="s">
        <v>3863</v>
      </c>
      <c r="E1832" s="71" t="s">
        <v>3863</v>
      </c>
      <c r="F1832" s="72"/>
      <c r="G1832" s="72"/>
      <c r="H1832" s="72">
        <v>200</v>
      </c>
    </row>
    <row r="1833" spans="1:8" x14ac:dyDescent="0.15">
      <c r="A1833" s="64">
        <v>1830</v>
      </c>
      <c r="B1833" s="71" t="s">
        <v>2723</v>
      </c>
      <c r="C1833" s="71" t="s">
        <v>3839</v>
      </c>
      <c r="D1833" s="71" t="s">
        <v>3864</v>
      </c>
      <c r="E1833" s="71" t="s">
        <v>3864</v>
      </c>
      <c r="F1833" s="72"/>
      <c r="G1833" s="72"/>
      <c r="H1833" s="72">
        <v>200</v>
      </c>
    </row>
    <row r="1834" spans="1:8" x14ac:dyDescent="0.15">
      <c r="A1834" s="64">
        <v>1831</v>
      </c>
      <c r="B1834" s="71" t="s">
        <v>2723</v>
      </c>
      <c r="C1834" s="71" t="s">
        <v>3839</v>
      </c>
      <c r="D1834" s="71" t="s">
        <v>3865</v>
      </c>
      <c r="E1834" s="71" t="s">
        <v>3865</v>
      </c>
      <c r="F1834" s="72"/>
      <c r="G1834" s="72"/>
      <c r="H1834" s="72">
        <v>200</v>
      </c>
    </row>
    <row r="1835" spans="1:8" x14ac:dyDescent="0.15">
      <c r="A1835" s="64">
        <v>1832</v>
      </c>
      <c r="B1835" s="71" t="s">
        <v>2723</v>
      </c>
      <c r="C1835" s="71" t="s">
        <v>3839</v>
      </c>
      <c r="D1835" s="71" t="s">
        <v>3866</v>
      </c>
      <c r="E1835" s="71" t="s">
        <v>3866</v>
      </c>
      <c r="F1835" s="72"/>
      <c r="G1835" s="72"/>
      <c r="H1835" s="72">
        <v>500</v>
      </c>
    </row>
    <row r="1836" spans="1:8" x14ac:dyDescent="0.15">
      <c r="A1836" s="64">
        <v>1833</v>
      </c>
      <c r="B1836" s="71" t="s">
        <v>2723</v>
      </c>
      <c r="C1836" s="71" t="s">
        <v>3839</v>
      </c>
      <c r="D1836" s="71" t="s">
        <v>3867</v>
      </c>
      <c r="E1836" s="71" t="s">
        <v>3867</v>
      </c>
      <c r="F1836" s="72"/>
      <c r="G1836" s="72"/>
      <c r="H1836" s="72">
        <v>1000</v>
      </c>
    </row>
    <row r="1837" spans="1:8" x14ac:dyDescent="0.15">
      <c r="A1837" s="64">
        <v>1834</v>
      </c>
      <c r="B1837" s="71" t="s">
        <v>2723</v>
      </c>
      <c r="C1837" s="71" t="s">
        <v>3839</v>
      </c>
      <c r="D1837" s="71" t="s">
        <v>3868</v>
      </c>
      <c r="E1837" s="71" t="s">
        <v>3869</v>
      </c>
      <c r="F1837" s="72"/>
      <c r="G1837" s="72"/>
      <c r="H1837" s="72">
        <v>5000</v>
      </c>
    </row>
    <row r="1838" spans="1:8" x14ac:dyDescent="0.15">
      <c r="A1838" s="64">
        <v>1835</v>
      </c>
      <c r="B1838" s="71" t="s">
        <v>2723</v>
      </c>
      <c r="C1838" s="71" t="s">
        <v>3839</v>
      </c>
      <c r="D1838" s="71" t="s">
        <v>3870</v>
      </c>
      <c r="E1838" s="71" t="s">
        <v>3871</v>
      </c>
      <c r="F1838" s="72"/>
      <c r="G1838" s="72"/>
      <c r="H1838" s="72">
        <v>4500</v>
      </c>
    </row>
    <row r="1839" spans="1:8" x14ac:dyDescent="0.15">
      <c r="A1839" s="64">
        <v>1836</v>
      </c>
      <c r="B1839" s="71" t="s">
        <v>2723</v>
      </c>
      <c r="C1839" s="71" t="s">
        <v>3839</v>
      </c>
      <c r="D1839" s="71" t="s">
        <v>3872</v>
      </c>
      <c r="E1839" s="72" t="s">
        <v>3873</v>
      </c>
      <c r="F1839" s="72"/>
      <c r="G1839" s="72"/>
      <c r="H1839" s="72">
        <v>8000</v>
      </c>
    </row>
    <row r="1840" spans="1:8" ht="31.5" x14ac:dyDescent="0.15">
      <c r="A1840" s="64">
        <v>1837</v>
      </c>
      <c r="B1840" s="71" t="s">
        <v>2723</v>
      </c>
      <c r="C1840" s="71" t="s">
        <v>3839</v>
      </c>
      <c r="D1840" s="71" t="s">
        <v>3874</v>
      </c>
      <c r="E1840" s="71" t="s">
        <v>3875</v>
      </c>
      <c r="F1840" s="72"/>
      <c r="G1840" s="72"/>
      <c r="H1840" s="72">
        <v>1000</v>
      </c>
    </row>
    <row r="1841" spans="1:8" x14ac:dyDescent="0.15">
      <c r="A1841" s="64">
        <v>1838</v>
      </c>
      <c r="B1841" s="71" t="s">
        <v>2723</v>
      </c>
      <c r="C1841" s="71" t="s">
        <v>3839</v>
      </c>
      <c r="D1841" s="71" t="s">
        <v>3876</v>
      </c>
      <c r="E1841" s="71" t="s">
        <v>3877</v>
      </c>
      <c r="F1841" s="72"/>
      <c r="G1841" s="72"/>
      <c r="H1841" s="72">
        <v>1000</v>
      </c>
    </row>
    <row r="1842" spans="1:8" x14ac:dyDescent="0.15">
      <c r="A1842" s="64">
        <v>1839</v>
      </c>
      <c r="B1842" s="71" t="s">
        <v>2723</v>
      </c>
      <c r="C1842" s="71" t="s">
        <v>3839</v>
      </c>
      <c r="D1842" s="71" t="s">
        <v>3878</v>
      </c>
      <c r="E1842" s="71" t="s">
        <v>3879</v>
      </c>
      <c r="F1842" s="72"/>
      <c r="G1842" s="72"/>
      <c r="H1842" s="72">
        <v>1000</v>
      </c>
    </row>
    <row r="1843" spans="1:8" x14ac:dyDescent="0.15">
      <c r="A1843" s="64">
        <v>1840</v>
      </c>
      <c r="B1843" s="71" t="s">
        <v>2723</v>
      </c>
      <c r="C1843" s="71" t="s">
        <v>3839</v>
      </c>
      <c r="D1843" s="71" t="s">
        <v>3880</v>
      </c>
      <c r="E1843" s="71" t="s">
        <v>3881</v>
      </c>
      <c r="F1843" s="72"/>
      <c r="G1843" s="72"/>
      <c r="H1843" s="72">
        <v>1000</v>
      </c>
    </row>
    <row r="1844" spans="1:8" x14ac:dyDescent="0.15">
      <c r="A1844" s="64">
        <v>1841</v>
      </c>
      <c r="B1844" s="71" t="s">
        <v>2723</v>
      </c>
      <c r="C1844" s="71" t="s">
        <v>3839</v>
      </c>
      <c r="D1844" s="71" t="s">
        <v>3882</v>
      </c>
      <c r="E1844" s="71" t="s">
        <v>3883</v>
      </c>
      <c r="F1844" s="72"/>
      <c r="G1844" s="72"/>
      <c r="H1844" s="72">
        <v>200</v>
      </c>
    </row>
    <row r="1845" spans="1:8" x14ac:dyDescent="0.15">
      <c r="A1845" s="64">
        <v>1842</v>
      </c>
      <c r="B1845" s="71" t="s">
        <v>2723</v>
      </c>
      <c r="C1845" s="71" t="s">
        <v>3839</v>
      </c>
      <c r="D1845" s="71" t="s">
        <v>3884</v>
      </c>
      <c r="E1845" s="71" t="s">
        <v>3878</v>
      </c>
      <c r="F1845" s="72"/>
      <c r="G1845" s="72"/>
      <c r="H1845" s="72">
        <v>500</v>
      </c>
    </row>
    <row r="1846" spans="1:8" x14ac:dyDescent="0.15">
      <c r="A1846" s="64">
        <v>1843</v>
      </c>
      <c r="B1846" s="71" t="s">
        <v>2723</v>
      </c>
      <c r="C1846" s="71" t="s">
        <v>3839</v>
      </c>
      <c r="D1846" s="71" t="s">
        <v>3885</v>
      </c>
      <c r="E1846" s="71" t="s">
        <v>3886</v>
      </c>
      <c r="F1846" s="72"/>
      <c r="G1846" s="72"/>
      <c r="H1846" s="72">
        <v>200</v>
      </c>
    </row>
    <row r="1847" spans="1:8" x14ac:dyDescent="0.15">
      <c r="A1847" s="64">
        <v>1844</v>
      </c>
      <c r="B1847" s="71" t="s">
        <v>2723</v>
      </c>
      <c r="C1847" s="71" t="s">
        <v>3839</v>
      </c>
      <c r="D1847" s="71" t="s">
        <v>3887</v>
      </c>
      <c r="E1847" s="71" t="s">
        <v>3888</v>
      </c>
      <c r="F1847" s="72"/>
      <c r="G1847" s="72"/>
      <c r="H1847" s="72">
        <v>1500</v>
      </c>
    </row>
    <row r="1848" spans="1:8" x14ac:dyDescent="0.15">
      <c r="A1848" s="64">
        <v>1845</v>
      </c>
      <c r="B1848" s="71" t="s">
        <v>2723</v>
      </c>
      <c r="C1848" s="71" t="s">
        <v>3839</v>
      </c>
      <c r="D1848" s="71" t="s">
        <v>3889</v>
      </c>
      <c r="E1848" s="71" t="s">
        <v>3890</v>
      </c>
      <c r="F1848" s="72"/>
      <c r="G1848" s="72"/>
      <c r="H1848" s="72">
        <v>1000</v>
      </c>
    </row>
    <row r="1849" spans="1:8" ht="31.5" x14ac:dyDescent="0.15">
      <c r="A1849" s="64">
        <v>1846</v>
      </c>
      <c r="B1849" s="71" t="s">
        <v>2723</v>
      </c>
      <c r="C1849" s="71" t="s">
        <v>3839</v>
      </c>
      <c r="D1849" s="71" t="s">
        <v>3891</v>
      </c>
      <c r="E1849" s="71" t="s">
        <v>3892</v>
      </c>
      <c r="F1849" s="72"/>
      <c r="G1849" s="72"/>
      <c r="H1849" s="72">
        <v>1000</v>
      </c>
    </row>
    <row r="1850" spans="1:8" x14ac:dyDescent="0.15">
      <c r="A1850" s="64">
        <v>1847</v>
      </c>
      <c r="B1850" s="71" t="s">
        <v>2723</v>
      </c>
      <c r="C1850" s="71" t="s">
        <v>3839</v>
      </c>
      <c r="D1850" s="71" t="s">
        <v>3893</v>
      </c>
      <c r="E1850" s="71" t="s">
        <v>3894</v>
      </c>
      <c r="F1850" s="72"/>
      <c r="G1850" s="72"/>
      <c r="H1850" s="72">
        <v>1000</v>
      </c>
    </row>
    <row r="1851" spans="1:8" x14ac:dyDescent="0.15">
      <c r="A1851" s="64">
        <v>1848</v>
      </c>
      <c r="B1851" s="71" t="s">
        <v>2723</v>
      </c>
      <c r="C1851" s="71" t="s">
        <v>3839</v>
      </c>
      <c r="D1851" s="71" t="s">
        <v>3895</v>
      </c>
      <c r="E1851" s="71" t="s">
        <v>3894</v>
      </c>
      <c r="F1851" s="72"/>
      <c r="G1851" s="72"/>
      <c r="H1851" s="72">
        <v>1000</v>
      </c>
    </row>
    <row r="1852" spans="1:8" x14ac:dyDescent="0.15">
      <c r="A1852" s="64">
        <v>1849</v>
      </c>
      <c r="B1852" s="71" t="s">
        <v>2723</v>
      </c>
      <c r="C1852" s="71" t="s">
        <v>3839</v>
      </c>
      <c r="D1852" s="71" t="s">
        <v>3896</v>
      </c>
      <c r="E1852" s="71" t="s">
        <v>3897</v>
      </c>
      <c r="F1852" s="72"/>
      <c r="G1852" s="72"/>
      <c r="H1852" s="72">
        <v>1000</v>
      </c>
    </row>
    <row r="1853" spans="1:8" x14ac:dyDescent="0.15">
      <c r="A1853" s="64">
        <v>1850</v>
      </c>
      <c r="B1853" s="71" t="s">
        <v>2723</v>
      </c>
      <c r="C1853" s="71" t="s">
        <v>3839</v>
      </c>
      <c r="D1853" s="71" t="s">
        <v>3898</v>
      </c>
      <c r="E1853" s="71" t="s">
        <v>3899</v>
      </c>
      <c r="F1853" s="72"/>
      <c r="G1853" s="72"/>
      <c r="H1853" s="72">
        <v>1000</v>
      </c>
    </row>
    <row r="1854" spans="1:8" x14ac:dyDescent="0.15">
      <c r="A1854" s="64">
        <v>1851</v>
      </c>
      <c r="B1854" s="71" t="s">
        <v>2723</v>
      </c>
      <c r="C1854" s="71" t="s">
        <v>3839</v>
      </c>
      <c r="D1854" s="71" t="s">
        <v>3900</v>
      </c>
      <c r="E1854" s="71" t="s">
        <v>3901</v>
      </c>
      <c r="F1854" s="72"/>
      <c r="G1854" s="72"/>
      <c r="H1854" s="72">
        <v>1500</v>
      </c>
    </row>
    <row r="1855" spans="1:8" x14ac:dyDescent="0.15">
      <c r="A1855" s="64">
        <v>1852</v>
      </c>
      <c r="B1855" s="71" t="s">
        <v>2723</v>
      </c>
      <c r="C1855" s="71" t="s">
        <v>3839</v>
      </c>
      <c r="D1855" s="71" t="s">
        <v>3902</v>
      </c>
      <c r="E1855" s="71" t="s">
        <v>3903</v>
      </c>
      <c r="F1855" s="72"/>
      <c r="G1855" s="72"/>
      <c r="H1855" s="72">
        <v>2000</v>
      </c>
    </row>
    <row r="1856" spans="1:8" x14ac:dyDescent="0.15">
      <c r="A1856" s="64">
        <v>1853</v>
      </c>
      <c r="B1856" s="71" t="s">
        <v>2723</v>
      </c>
      <c r="C1856" s="71" t="s">
        <v>3839</v>
      </c>
      <c r="D1856" s="71" t="s">
        <v>3904</v>
      </c>
      <c r="E1856" s="71" t="s">
        <v>3905</v>
      </c>
      <c r="F1856" s="72"/>
      <c r="G1856" s="72"/>
      <c r="H1856" s="72">
        <v>1000</v>
      </c>
    </row>
    <row r="1857" spans="1:8" x14ac:dyDescent="0.15">
      <c r="A1857" s="64">
        <v>1854</v>
      </c>
      <c r="B1857" s="71" t="s">
        <v>2723</v>
      </c>
      <c r="C1857" s="71" t="s">
        <v>3839</v>
      </c>
      <c r="D1857" s="71" t="s">
        <v>3906</v>
      </c>
      <c r="E1857" s="71" t="s">
        <v>3907</v>
      </c>
      <c r="F1857" s="72"/>
      <c r="G1857" s="72"/>
      <c r="H1857" s="72">
        <v>100</v>
      </c>
    </row>
    <row r="1858" spans="1:8" x14ac:dyDescent="0.15">
      <c r="A1858" s="64">
        <v>1855</v>
      </c>
      <c r="B1858" s="71" t="s">
        <v>2723</v>
      </c>
      <c r="C1858" s="71" t="s">
        <v>3839</v>
      </c>
      <c r="D1858" s="71" t="s">
        <v>3908</v>
      </c>
      <c r="E1858" s="71" t="s">
        <v>3909</v>
      </c>
      <c r="F1858" s="72"/>
      <c r="G1858" s="72"/>
      <c r="H1858" s="72">
        <v>1000</v>
      </c>
    </row>
    <row r="1859" spans="1:8" x14ac:dyDescent="0.15">
      <c r="A1859" s="64">
        <v>1856</v>
      </c>
      <c r="B1859" s="71" t="s">
        <v>2723</v>
      </c>
      <c r="C1859" s="71" t="s">
        <v>3839</v>
      </c>
      <c r="D1859" s="71" t="s">
        <v>3910</v>
      </c>
      <c r="E1859" s="71" t="s">
        <v>3911</v>
      </c>
      <c r="F1859" s="72"/>
      <c r="G1859" s="72"/>
      <c r="H1859" s="72">
        <v>1000</v>
      </c>
    </row>
    <row r="1860" spans="1:8" ht="31.5" x14ac:dyDescent="0.15">
      <c r="A1860" s="64">
        <v>1857</v>
      </c>
      <c r="B1860" s="71" t="s">
        <v>2723</v>
      </c>
      <c r="C1860" s="71" t="s">
        <v>3839</v>
      </c>
      <c r="D1860" s="71" t="s">
        <v>3912</v>
      </c>
      <c r="E1860" s="71" t="s">
        <v>3913</v>
      </c>
      <c r="F1860" s="72"/>
      <c r="G1860" s="72"/>
      <c r="H1860" s="72">
        <v>2000</v>
      </c>
    </row>
    <row r="1861" spans="1:8" x14ac:dyDescent="0.15">
      <c r="A1861" s="64">
        <v>1858</v>
      </c>
      <c r="B1861" s="71" t="s">
        <v>2723</v>
      </c>
      <c r="C1861" s="71" t="s">
        <v>3839</v>
      </c>
      <c r="D1861" s="71" t="s">
        <v>3914</v>
      </c>
      <c r="E1861" s="71" t="s">
        <v>3915</v>
      </c>
      <c r="F1861" s="72"/>
      <c r="G1861" s="72"/>
      <c r="H1861" s="72">
        <v>2000</v>
      </c>
    </row>
    <row r="1862" spans="1:8" x14ac:dyDescent="0.15">
      <c r="A1862" s="64">
        <v>1859</v>
      </c>
      <c r="B1862" s="71" t="s">
        <v>2723</v>
      </c>
      <c r="C1862" s="71" t="s">
        <v>3839</v>
      </c>
      <c r="D1862" s="71" t="s">
        <v>3916</v>
      </c>
      <c r="E1862" s="71" t="s">
        <v>3917</v>
      </c>
      <c r="F1862" s="72"/>
      <c r="G1862" s="72"/>
      <c r="H1862" s="72">
        <v>1000</v>
      </c>
    </row>
    <row r="1863" spans="1:8" x14ac:dyDescent="0.15">
      <c r="A1863" s="64">
        <v>1860</v>
      </c>
      <c r="B1863" s="71" t="s">
        <v>2723</v>
      </c>
      <c r="C1863" s="71" t="s">
        <v>3839</v>
      </c>
      <c r="D1863" s="71" t="s">
        <v>3918</v>
      </c>
      <c r="E1863" s="71" t="s">
        <v>3919</v>
      </c>
      <c r="F1863" s="72"/>
      <c r="G1863" s="72"/>
      <c r="H1863" s="72">
        <v>1500</v>
      </c>
    </row>
    <row r="1864" spans="1:8" x14ac:dyDescent="0.15">
      <c r="A1864" s="64">
        <v>1861</v>
      </c>
      <c r="B1864" s="71" t="s">
        <v>2723</v>
      </c>
      <c r="C1864" s="71" t="s">
        <v>3839</v>
      </c>
      <c r="D1864" s="71" t="s">
        <v>3920</v>
      </c>
      <c r="E1864" s="71" t="s">
        <v>3919</v>
      </c>
      <c r="F1864" s="72"/>
      <c r="G1864" s="72"/>
      <c r="H1864" s="72">
        <v>2000</v>
      </c>
    </row>
    <row r="1865" spans="1:8" x14ac:dyDescent="0.15">
      <c r="A1865" s="64">
        <v>1862</v>
      </c>
      <c r="B1865" s="71" t="s">
        <v>2723</v>
      </c>
      <c r="C1865" s="71" t="s">
        <v>3839</v>
      </c>
      <c r="D1865" s="71" t="s">
        <v>3921</v>
      </c>
      <c r="E1865" s="71" t="s">
        <v>3240</v>
      </c>
      <c r="F1865" s="72"/>
      <c r="G1865" s="72"/>
      <c r="H1865" s="72">
        <v>200</v>
      </c>
    </row>
    <row r="1866" spans="1:8" x14ac:dyDescent="0.15">
      <c r="A1866" s="64">
        <v>1863</v>
      </c>
      <c r="B1866" s="71" t="s">
        <v>2723</v>
      </c>
      <c r="C1866" s="71" t="s">
        <v>3839</v>
      </c>
      <c r="D1866" s="71" t="s">
        <v>3922</v>
      </c>
      <c r="E1866" s="71" t="s">
        <v>3240</v>
      </c>
      <c r="F1866" s="72"/>
      <c r="G1866" s="72"/>
      <c r="H1866" s="72">
        <v>800</v>
      </c>
    </row>
    <row r="1867" spans="1:8" x14ac:dyDescent="0.15">
      <c r="A1867" s="64">
        <v>1864</v>
      </c>
      <c r="B1867" s="71" t="s">
        <v>2723</v>
      </c>
      <c r="C1867" s="71" t="s">
        <v>3839</v>
      </c>
      <c r="D1867" s="71" t="s">
        <v>3923</v>
      </c>
      <c r="E1867" s="71" t="s">
        <v>3240</v>
      </c>
      <c r="F1867" s="72"/>
      <c r="G1867" s="72"/>
      <c r="H1867" s="72">
        <v>100</v>
      </c>
    </row>
    <row r="1868" spans="1:8" x14ac:dyDescent="0.15">
      <c r="A1868" s="64">
        <v>1865</v>
      </c>
      <c r="B1868" s="71" t="s">
        <v>2723</v>
      </c>
      <c r="C1868" s="71" t="s">
        <v>3839</v>
      </c>
      <c r="D1868" s="71" t="s">
        <v>3924</v>
      </c>
      <c r="E1868" s="71" t="s">
        <v>3240</v>
      </c>
      <c r="F1868" s="72"/>
      <c r="G1868" s="72"/>
      <c r="H1868" s="72">
        <v>500</v>
      </c>
    </row>
    <row r="1869" spans="1:8" x14ac:dyDescent="0.15">
      <c r="A1869" s="64">
        <v>1866</v>
      </c>
      <c r="B1869" s="71" t="s">
        <v>2723</v>
      </c>
      <c r="C1869" s="71" t="s">
        <v>3839</v>
      </c>
      <c r="D1869" s="71" t="s">
        <v>3925</v>
      </c>
      <c r="E1869" s="71" t="s">
        <v>3926</v>
      </c>
      <c r="F1869" s="72"/>
      <c r="G1869" s="72"/>
      <c r="H1869" s="72">
        <v>2000</v>
      </c>
    </row>
    <row r="1870" spans="1:8" x14ac:dyDescent="0.15">
      <c r="A1870" s="64">
        <v>1867</v>
      </c>
      <c r="B1870" s="71" t="s">
        <v>2723</v>
      </c>
      <c r="C1870" s="71" t="s">
        <v>3839</v>
      </c>
      <c r="D1870" s="71" t="s">
        <v>3927</v>
      </c>
      <c r="E1870" s="71" t="s">
        <v>1682</v>
      </c>
      <c r="F1870" s="72"/>
      <c r="G1870" s="72"/>
      <c r="H1870" s="72">
        <v>500</v>
      </c>
    </row>
    <row r="1871" spans="1:8" x14ac:dyDescent="0.15">
      <c r="A1871" s="64">
        <v>1868</v>
      </c>
      <c r="B1871" s="71" t="s">
        <v>2723</v>
      </c>
      <c r="C1871" s="71" t="s">
        <v>3839</v>
      </c>
      <c r="D1871" s="71" t="s">
        <v>3928</v>
      </c>
      <c r="E1871" s="71" t="s">
        <v>3919</v>
      </c>
      <c r="F1871" s="72"/>
      <c r="G1871" s="72"/>
      <c r="H1871" s="72">
        <v>1000</v>
      </c>
    </row>
    <row r="1872" spans="1:8" x14ac:dyDescent="0.15">
      <c r="A1872" s="64">
        <v>1869</v>
      </c>
      <c r="B1872" s="71" t="s">
        <v>2723</v>
      </c>
      <c r="C1872" s="71" t="s">
        <v>3839</v>
      </c>
      <c r="D1872" s="71" t="s">
        <v>3929</v>
      </c>
      <c r="E1872" s="71" t="s">
        <v>3919</v>
      </c>
      <c r="F1872" s="72"/>
      <c r="G1872" s="72"/>
      <c r="H1872" s="72">
        <v>2500</v>
      </c>
    </row>
    <row r="1873" spans="1:8" x14ac:dyDescent="0.15">
      <c r="A1873" s="64">
        <v>1870</v>
      </c>
      <c r="B1873" s="71" t="s">
        <v>2723</v>
      </c>
      <c r="C1873" s="71" t="s">
        <v>3839</v>
      </c>
      <c r="D1873" s="71" t="s">
        <v>3930</v>
      </c>
      <c r="E1873" s="71" t="s">
        <v>3931</v>
      </c>
      <c r="F1873" s="72"/>
      <c r="G1873" s="72"/>
      <c r="H1873" s="72">
        <v>500</v>
      </c>
    </row>
    <row r="1874" spans="1:8" x14ac:dyDescent="0.15">
      <c r="A1874" s="64">
        <v>1871</v>
      </c>
      <c r="B1874" s="71" t="s">
        <v>2723</v>
      </c>
      <c r="C1874" s="71" t="s">
        <v>3839</v>
      </c>
      <c r="D1874" s="71" t="s">
        <v>3932</v>
      </c>
      <c r="E1874" s="71" t="s">
        <v>3933</v>
      </c>
      <c r="F1874" s="72"/>
      <c r="G1874" s="72"/>
      <c r="H1874" s="72">
        <v>5000</v>
      </c>
    </row>
    <row r="1875" spans="1:8" x14ac:dyDescent="0.15">
      <c r="A1875" s="64">
        <v>1872</v>
      </c>
      <c r="B1875" s="71" t="s">
        <v>2723</v>
      </c>
      <c r="C1875" s="71" t="s">
        <v>3839</v>
      </c>
      <c r="D1875" s="71" t="s">
        <v>3934</v>
      </c>
      <c r="E1875" s="71" t="s">
        <v>1682</v>
      </c>
      <c r="F1875" s="72"/>
      <c r="G1875" s="72"/>
      <c r="H1875" s="72">
        <v>800</v>
      </c>
    </row>
    <row r="1876" spans="1:8" x14ac:dyDescent="0.15">
      <c r="A1876" s="64">
        <v>1873</v>
      </c>
      <c r="B1876" s="71" t="s">
        <v>2723</v>
      </c>
      <c r="C1876" s="71" t="s">
        <v>3839</v>
      </c>
      <c r="D1876" s="71" t="s">
        <v>1682</v>
      </c>
      <c r="E1876" s="71" t="s">
        <v>3935</v>
      </c>
      <c r="F1876" s="72"/>
      <c r="G1876" s="72"/>
      <c r="H1876" s="72">
        <v>1000</v>
      </c>
    </row>
    <row r="1877" spans="1:8" x14ac:dyDescent="0.15">
      <c r="A1877" s="64">
        <v>1874</v>
      </c>
      <c r="B1877" s="71" t="s">
        <v>2723</v>
      </c>
      <c r="C1877" s="71" t="s">
        <v>3839</v>
      </c>
      <c r="D1877" s="71" t="s">
        <v>3919</v>
      </c>
      <c r="E1877" s="71" t="s">
        <v>3936</v>
      </c>
      <c r="F1877" s="72"/>
      <c r="G1877" s="72"/>
      <c r="H1877" s="72">
        <v>1000</v>
      </c>
    </row>
    <row r="1878" spans="1:8" x14ac:dyDescent="0.15">
      <c r="A1878" s="64">
        <v>1875</v>
      </c>
      <c r="B1878" s="71" t="s">
        <v>2723</v>
      </c>
      <c r="C1878" s="71" t="s">
        <v>3839</v>
      </c>
      <c r="D1878" s="71" t="s">
        <v>3931</v>
      </c>
      <c r="E1878" s="71" t="s">
        <v>3937</v>
      </c>
      <c r="F1878" s="72"/>
      <c r="G1878" s="72"/>
      <c r="H1878" s="72">
        <v>2000</v>
      </c>
    </row>
    <row r="1879" spans="1:8" x14ac:dyDescent="0.15">
      <c r="A1879" s="64">
        <v>1876</v>
      </c>
      <c r="B1879" s="71" t="s">
        <v>2723</v>
      </c>
      <c r="C1879" s="71" t="s">
        <v>3839</v>
      </c>
      <c r="D1879" s="71" t="s">
        <v>1682</v>
      </c>
      <c r="E1879" s="71" t="s">
        <v>3938</v>
      </c>
      <c r="F1879" s="72"/>
      <c r="G1879" s="72"/>
      <c r="H1879" s="72">
        <v>1000</v>
      </c>
    </row>
    <row r="1880" spans="1:8" x14ac:dyDescent="0.15">
      <c r="A1880" s="64">
        <v>1877</v>
      </c>
      <c r="B1880" s="71" t="s">
        <v>2723</v>
      </c>
      <c r="C1880" s="71" t="s">
        <v>3839</v>
      </c>
      <c r="D1880" s="71" t="s">
        <v>3939</v>
      </c>
      <c r="E1880" s="71" t="s">
        <v>3940</v>
      </c>
      <c r="F1880" s="72"/>
      <c r="G1880" s="72"/>
      <c r="H1880" s="72">
        <v>5000</v>
      </c>
    </row>
    <row r="1881" spans="1:8" x14ac:dyDescent="0.15">
      <c r="A1881" s="64">
        <v>1878</v>
      </c>
      <c r="B1881" s="71" t="s">
        <v>2723</v>
      </c>
      <c r="C1881" s="71" t="s">
        <v>3839</v>
      </c>
      <c r="D1881" s="71" t="s">
        <v>3941</v>
      </c>
      <c r="E1881" s="71" t="s">
        <v>3942</v>
      </c>
      <c r="F1881" s="72"/>
      <c r="G1881" s="72"/>
      <c r="H1881" s="72">
        <v>1260</v>
      </c>
    </row>
    <row r="1882" spans="1:8" x14ac:dyDescent="0.15">
      <c r="A1882" s="64">
        <v>1879</v>
      </c>
      <c r="B1882" s="71" t="s">
        <v>2723</v>
      </c>
      <c r="C1882" s="71" t="s">
        <v>3839</v>
      </c>
      <c r="D1882" s="71" t="s">
        <v>3943</v>
      </c>
      <c r="E1882" s="71" t="s">
        <v>3944</v>
      </c>
      <c r="F1882" s="72"/>
      <c r="G1882" s="72"/>
      <c r="H1882" s="72">
        <v>500</v>
      </c>
    </row>
    <row r="1883" spans="1:8" x14ac:dyDescent="0.15">
      <c r="A1883" s="64">
        <v>1880</v>
      </c>
      <c r="B1883" s="71" t="s">
        <v>2723</v>
      </c>
      <c r="C1883" s="71" t="s">
        <v>3839</v>
      </c>
      <c r="D1883" s="71" t="s">
        <v>3945</v>
      </c>
      <c r="E1883" s="71" t="s">
        <v>3946</v>
      </c>
      <c r="F1883" s="72"/>
      <c r="G1883" s="72"/>
      <c r="H1883" s="72">
        <v>200</v>
      </c>
    </row>
    <row r="1884" spans="1:8" x14ac:dyDescent="0.15">
      <c r="A1884" s="64">
        <v>1881</v>
      </c>
      <c r="B1884" s="71" t="s">
        <v>2723</v>
      </c>
      <c r="C1884" s="71" t="s">
        <v>3839</v>
      </c>
      <c r="D1884" s="71" t="s">
        <v>3947</v>
      </c>
      <c r="E1884" s="71" t="s">
        <v>3948</v>
      </c>
      <c r="F1884" s="72"/>
      <c r="G1884" s="72"/>
      <c r="H1884" s="72">
        <v>500</v>
      </c>
    </row>
    <row r="1885" spans="1:8" x14ac:dyDescent="0.15">
      <c r="A1885" s="64">
        <v>1882</v>
      </c>
      <c r="B1885" s="71" t="s">
        <v>2723</v>
      </c>
      <c r="C1885" s="71" t="s">
        <v>3839</v>
      </c>
      <c r="D1885" s="71" t="s">
        <v>3949</v>
      </c>
      <c r="E1885" s="71" t="s">
        <v>3950</v>
      </c>
      <c r="F1885" s="72"/>
      <c r="G1885" s="72"/>
      <c r="H1885" s="72">
        <v>300</v>
      </c>
    </row>
    <row r="1886" spans="1:8" x14ac:dyDescent="0.15">
      <c r="A1886" s="64">
        <v>1883</v>
      </c>
      <c r="B1886" s="71" t="s">
        <v>2723</v>
      </c>
      <c r="C1886" s="71" t="s">
        <v>3839</v>
      </c>
      <c r="D1886" s="71" t="s">
        <v>3951</v>
      </c>
      <c r="E1886" s="71" t="s">
        <v>3952</v>
      </c>
      <c r="F1886" s="72"/>
      <c r="G1886" s="72"/>
      <c r="H1886" s="72">
        <v>500</v>
      </c>
    </row>
    <row r="1887" spans="1:8" x14ac:dyDescent="0.15">
      <c r="A1887" s="64">
        <v>1884</v>
      </c>
      <c r="B1887" s="71" t="s">
        <v>2723</v>
      </c>
      <c r="C1887" s="71" t="s">
        <v>3839</v>
      </c>
      <c r="D1887" s="71" t="s">
        <v>3953</v>
      </c>
      <c r="E1887" s="72" t="s">
        <v>3954</v>
      </c>
      <c r="F1887" s="72"/>
      <c r="G1887" s="72"/>
      <c r="H1887" s="72">
        <v>500</v>
      </c>
    </row>
    <row r="1888" spans="1:8" x14ac:dyDescent="0.15">
      <c r="A1888" s="64">
        <v>1885</v>
      </c>
      <c r="B1888" s="71" t="s">
        <v>2723</v>
      </c>
      <c r="C1888" s="71" t="s">
        <v>3839</v>
      </c>
      <c r="D1888" s="71" t="s">
        <v>3955</v>
      </c>
      <c r="E1888" s="71" t="s">
        <v>3956</v>
      </c>
      <c r="F1888" s="72"/>
      <c r="G1888" s="72"/>
      <c r="H1888" s="72">
        <v>500</v>
      </c>
    </row>
    <row r="1889" spans="1:8" x14ac:dyDescent="0.15">
      <c r="A1889" s="64">
        <v>1886</v>
      </c>
      <c r="B1889" s="71" t="s">
        <v>2723</v>
      </c>
      <c r="C1889" s="71" t="s">
        <v>3839</v>
      </c>
      <c r="D1889" s="71" t="s">
        <v>3957</v>
      </c>
      <c r="E1889" s="71" t="s">
        <v>3958</v>
      </c>
      <c r="F1889" s="72"/>
      <c r="G1889" s="72"/>
      <c r="H1889" s="72">
        <v>2000</v>
      </c>
    </row>
    <row r="1890" spans="1:8" x14ac:dyDescent="0.15">
      <c r="A1890" s="64">
        <v>1887</v>
      </c>
      <c r="B1890" s="71" t="s">
        <v>2723</v>
      </c>
      <c r="C1890" s="71" t="s">
        <v>3839</v>
      </c>
      <c r="D1890" s="71" t="s">
        <v>3959</v>
      </c>
      <c r="E1890" s="71" t="s">
        <v>3960</v>
      </c>
      <c r="F1890" s="72"/>
      <c r="G1890" s="72"/>
      <c r="H1890" s="72">
        <v>4915.7</v>
      </c>
    </row>
    <row r="1891" spans="1:8" x14ac:dyDescent="0.15">
      <c r="A1891" s="64">
        <v>1888</v>
      </c>
      <c r="B1891" s="71" t="s">
        <v>2723</v>
      </c>
      <c r="C1891" s="71" t="s">
        <v>3839</v>
      </c>
      <c r="D1891" s="71" t="s">
        <v>3961</v>
      </c>
      <c r="E1891" s="71" t="s">
        <v>3962</v>
      </c>
      <c r="F1891" s="72"/>
      <c r="G1891" s="72"/>
      <c r="H1891" s="72">
        <v>2773</v>
      </c>
    </row>
    <row r="1892" spans="1:8" x14ac:dyDescent="0.15">
      <c r="A1892" s="64">
        <v>1889</v>
      </c>
      <c r="B1892" s="71" t="s">
        <v>2723</v>
      </c>
      <c r="C1892" s="71" t="s">
        <v>3839</v>
      </c>
      <c r="D1892" s="71" t="s">
        <v>3963</v>
      </c>
      <c r="E1892" s="71" t="s">
        <v>3964</v>
      </c>
      <c r="F1892" s="72">
        <v>150</v>
      </c>
      <c r="G1892" s="72">
        <v>3</v>
      </c>
      <c r="H1892" s="72">
        <v>450</v>
      </c>
    </row>
    <row r="1893" spans="1:8" ht="31.5" x14ac:dyDescent="0.15">
      <c r="A1893" s="64">
        <v>1890</v>
      </c>
      <c r="B1893" s="71" t="s">
        <v>2723</v>
      </c>
      <c r="C1893" s="71" t="s">
        <v>3839</v>
      </c>
      <c r="D1893" s="71" t="s">
        <v>3965</v>
      </c>
      <c r="E1893" s="71" t="s">
        <v>3966</v>
      </c>
      <c r="F1893" s="72">
        <v>150</v>
      </c>
      <c r="G1893" s="72">
        <v>3</v>
      </c>
      <c r="H1893" s="72">
        <v>450</v>
      </c>
    </row>
    <row r="1894" spans="1:8" ht="31.5" x14ac:dyDescent="0.15">
      <c r="A1894" s="64">
        <v>1891</v>
      </c>
      <c r="B1894" s="71" t="s">
        <v>2723</v>
      </c>
      <c r="C1894" s="71" t="s">
        <v>3839</v>
      </c>
      <c r="D1894" s="71" t="s">
        <v>1627</v>
      </c>
      <c r="E1894" s="71" t="s">
        <v>3967</v>
      </c>
      <c r="F1894" s="72"/>
      <c r="G1894" s="72"/>
      <c r="H1894" s="72">
        <v>402</v>
      </c>
    </row>
    <row r="1895" spans="1:8" x14ac:dyDescent="0.15">
      <c r="A1895" s="64">
        <v>1892</v>
      </c>
      <c r="B1895" s="71" t="s">
        <v>2723</v>
      </c>
      <c r="C1895" s="71" t="s">
        <v>3839</v>
      </c>
      <c r="D1895" s="71" t="s">
        <v>3968</v>
      </c>
      <c r="E1895" s="71" t="s">
        <v>3969</v>
      </c>
      <c r="F1895" s="72"/>
      <c r="G1895" s="72"/>
      <c r="H1895" s="72">
        <v>500</v>
      </c>
    </row>
    <row r="1896" spans="1:8" x14ac:dyDescent="0.15">
      <c r="A1896" s="64">
        <v>1893</v>
      </c>
      <c r="B1896" s="71" t="s">
        <v>2723</v>
      </c>
      <c r="C1896" s="71" t="s">
        <v>3839</v>
      </c>
      <c r="D1896" s="71" t="s">
        <v>3970</v>
      </c>
      <c r="E1896" s="71" t="s">
        <v>3971</v>
      </c>
      <c r="F1896" s="72"/>
      <c r="G1896" s="72"/>
      <c r="H1896" s="72">
        <v>1000</v>
      </c>
    </row>
    <row r="1897" spans="1:8" x14ac:dyDescent="0.15">
      <c r="A1897" s="64">
        <v>1894</v>
      </c>
      <c r="B1897" s="71" t="s">
        <v>2723</v>
      </c>
      <c r="C1897" s="71" t="s">
        <v>3839</v>
      </c>
      <c r="D1897" s="71" t="s">
        <v>3972</v>
      </c>
      <c r="E1897" s="71" t="s">
        <v>3973</v>
      </c>
      <c r="F1897" s="72"/>
      <c r="G1897" s="72"/>
      <c r="H1897" s="72">
        <v>800</v>
      </c>
    </row>
    <row r="1898" spans="1:8" x14ac:dyDescent="0.15">
      <c r="A1898" s="64">
        <v>1895</v>
      </c>
      <c r="B1898" s="71" t="s">
        <v>2723</v>
      </c>
      <c r="C1898" s="71" t="s">
        <v>3839</v>
      </c>
      <c r="D1898" s="71" t="s">
        <v>3974</v>
      </c>
      <c r="E1898" s="71" t="s">
        <v>3975</v>
      </c>
      <c r="F1898" s="72"/>
      <c r="G1898" s="72"/>
      <c r="H1898" s="72">
        <v>1500</v>
      </c>
    </row>
    <row r="1899" spans="1:8" x14ac:dyDescent="0.15">
      <c r="A1899" s="64">
        <v>1896</v>
      </c>
      <c r="B1899" s="71" t="s">
        <v>2723</v>
      </c>
      <c r="C1899" s="71" t="s">
        <v>3839</v>
      </c>
      <c r="D1899" s="71" t="s">
        <v>3976</v>
      </c>
      <c r="E1899" s="71" t="s">
        <v>3977</v>
      </c>
      <c r="F1899" s="72"/>
      <c r="G1899" s="72"/>
      <c r="H1899" s="72">
        <v>200</v>
      </c>
    </row>
    <row r="1900" spans="1:8" x14ac:dyDescent="0.15">
      <c r="A1900" s="64">
        <v>1897</v>
      </c>
      <c r="B1900" s="71" t="s">
        <v>2723</v>
      </c>
      <c r="C1900" s="71" t="s">
        <v>3839</v>
      </c>
      <c r="D1900" s="71" t="s">
        <v>3978</v>
      </c>
      <c r="E1900" s="71" t="s">
        <v>3979</v>
      </c>
      <c r="F1900" s="72"/>
      <c r="G1900" s="72"/>
      <c r="H1900" s="72">
        <v>2000</v>
      </c>
    </row>
    <row r="1901" spans="1:8" x14ac:dyDescent="0.15">
      <c r="A1901" s="64">
        <v>1898</v>
      </c>
      <c r="B1901" s="71" t="s">
        <v>2723</v>
      </c>
      <c r="C1901" s="71" t="s">
        <v>3839</v>
      </c>
      <c r="D1901" s="71" t="s">
        <v>3980</v>
      </c>
      <c r="E1901" s="71" t="s">
        <v>3981</v>
      </c>
      <c r="F1901" s="72"/>
      <c r="G1901" s="72"/>
      <c r="H1901" s="72">
        <v>2500</v>
      </c>
    </row>
    <row r="1902" spans="1:8" x14ac:dyDescent="0.15">
      <c r="A1902" s="64">
        <v>1899</v>
      </c>
      <c r="B1902" s="71" t="s">
        <v>2723</v>
      </c>
      <c r="C1902" s="71" t="s">
        <v>3839</v>
      </c>
      <c r="D1902" s="71" t="s">
        <v>3982</v>
      </c>
      <c r="E1902" s="71" t="s">
        <v>3983</v>
      </c>
      <c r="F1902" s="72"/>
      <c r="G1902" s="72"/>
      <c r="H1902" s="72">
        <v>2000</v>
      </c>
    </row>
    <row r="1903" spans="1:8" x14ac:dyDescent="0.15">
      <c r="A1903" s="64">
        <v>1900</v>
      </c>
      <c r="B1903" s="71" t="s">
        <v>2723</v>
      </c>
      <c r="C1903" s="71" t="s">
        <v>3839</v>
      </c>
      <c r="D1903" s="71" t="s">
        <v>3984</v>
      </c>
      <c r="E1903" s="71" t="s">
        <v>3985</v>
      </c>
      <c r="F1903" s="72"/>
      <c r="G1903" s="72"/>
      <c r="H1903" s="72">
        <v>2000</v>
      </c>
    </row>
    <row r="1904" spans="1:8" x14ac:dyDescent="0.15">
      <c r="A1904" s="64">
        <v>1901</v>
      </c>
      <c r="B1904" s="71" t="s">
        <v>2723</v>
      </c>
      <c r="C1904" s="71" t="s">
        <v>3839</v>
      </c>
      <c r="D1904" s="71" t="s">
        <v>3986</v>
      </c>
      <c r="E1904" s="71" t="s">
        <v>3987</v>
      </c>
      <c r="F1904" s="72"/>
      <c r="G1904" s="72"/>
      <c r="H1904" s="72">
        <v>2000</v>
      </c>
    </row>
    <row r="1905" spans="1:8" x14ac:dyDescent="0.15">
      <c r="A1905" s="64">
        <v>1902</v>
      </c>
      <c r="B1905" s="71" t="s">
        <v>2723</v>
      </c>
      <c r="C1905" s="71" t="s">
        <v>3839</v>
      </c>
      <c r="D1905" s="71" t="s">
        <v>3988</v>
      </c>
      <c r="E1905" s="71" t="s">
        <v>3989</v>
      </c>
      <c r="F1905" s="72"/>
      <c r="G1905" s="72"/>
      <c r="H1905" s="72">
        <v>5033</v>
      </c>
    </row>
    <row r="1906" spans="1:8" x14ac:dyDescent="0.15">
      <c r="A1906" s="64">
        <v>1903</v>
      </c>
      <c r="B1906" s="71" t="s">
        <v>2723</v>
      </c>
      <c r="C1906" s="71" t="s">
        <v>3839</v>
      </c>
      <c r="D1906" s="71" t="s">
        <v>3990</v>
      </c>
      <c r="E1906" s="71" t="s">
        <v>3991</v>
      </c>
      <c r="F1906" s="72"/>
      <c r="G1906" s="72"/>
      <c r="H1906" s="72">
        <v>4958</v>
      </c>
    </row>
    <row r="1907" spans="1:8" x14ac:dyDescent="0.15">
      <c r="A1907" s="64">
        <v>1904</v>
      </c>
      <c r="B1907" s="71" t="s">
        <v>2723</v>
      </c>
      <c r="C1907" s="71" t="s">
        <v>3839</v>
      </c>
      <c r="D1907" s="71" t="s">
        <v>3992</v>
      </c>
      <c r="E1907" s="71" t="s">
        <v>3992</v>
      </c>
      <c r="F1907" s="72"/>
      <c r="G1907" s="72"/>
      <c r="H1907" s="72">
        <v>200</v>
      </c>
    </row>
    <row r="1908" spans="1:8" x14ac:dyDescent="0.15">
      <c r="A1908" s="64">
        <v>1905</v>
      </c>
      <c r="B1908" s="71" t="s">
        <v>2723</v>
      </c>
      <c r="C1908" s="71" t="s">
        <v>3839</v>
      </c>
      <c r="D1908" s="71" t="s">
        <v>3993</v>
      </c>
      <c r="E1908" s="71" t="s">
        <v>3994</v>
      </c>
      <c r="F1908" s="72"/>
      <c r="G1908" s="72"/>
      <c r="H1908" s="72">
        <v>200</v>
      </c>
    </row>
    <row r="1909" spans="1:8" x14ac:dyDescent="0.15">
      <c r="A1909" s="64">
        <v>1906</v>
      </c>
      <c r="B1909" s="71" t="s">
        <v>2723</v>
      </c>
      <c r="C1909" s="71" t="s">
        <v>3839</v>
      </c>
      <c r="D1909" s="71" t="s">
        <v>3995</v>
      </c>
      <c r="E1909" s="71" t="s">
        <v>3996</v>
      </c>
      <c r="F1909" s="72"/>
      <c r="G1909" s="72"/>
      <c r="H1909" s="72">
        <v>300</v>
      </c>
    </row>
    <row r="1910" spans="1:8" x14ac:dyDescent="0.15">
      <c r="A1910" s="64">
        <v>1907</v>
      </c>
      <c r="B1910" s="71" t="s">
        <v>2723</v>
      </c>
      <c r="C1910" s="71" t="s">
        <v>3839</v>
      </c>
      <c r="D1910" s="71" t="s">
        <v>3997</v>
      </c>
      <c r="E1910" s="71" t="s">
        <v>3998</v>
      </c>
      <c r="F1910" s="72"/>
      <c r="G1910" s="72"/>
      <c r="H1910" s="72">
        <v>150</v>
      </c>
    </row>
    <row r="1911" spans="1:8" x14ac:dyDescent="0.15">
      <c r="A1911" s="64">
        <v>1908</v>
      </c>
      <c r="B1911" s="71" t="s">
        <v>2723</v>
      </c>
      <c r="C1911" s="71" t="s">
        <v>3839</v>
      </c>
      <c r="D1911" s="71" t="s">
        <v>3999</v>
      </c>
      <c r="E1911" s="71" t="s">
        <v>4000</v>
      </c>
      <c r="F1911" s="72"/>
      <c r="G1911" s="72"/>
      <c r="H1911" s="72">
        <v>100</v>
      </c>
    </row>
    <row r="1912" spans="1:8" x14ac:dyDescent="0.15">
      <c r="A1912" s="64">
        <v>1909</v>
      </c>
      <c r="B1912" s="71" t="s">
        <v>2723</v>
      </c>
      <c r="C1912" s="71" t="s">
        <v>3839</v>
      </c>
      <c r="D1912" s="71" t="s">
        <v>4001</v>
      </c>
      <c r="E1912" s="71" t="s">
        <v>4002</v>
      </c>
      <c r="F1912" s="72"/>
      <c r="G1912" s="72"/>
      <c r="H1912" s="72">
        <v>200</v>
      </c>
    </row>
    <row r="1913" spans="1:8" x14ac:dyDescent="0.15">
      <c r="A1913" s="64">
        <v>1910</v>
      </c>
      <c r="B1913" s="71" t="s">
        <v>2723</v>
      </c>
      <c r="C1913" s="71" t="s">
        <v>3839</v>
      </c>
      <c r="D1913" s="71" t="s">
        <v>4003</v>
      </c>
      <c r="E1913" s="71" t="s">
        <v>4004</v>
      </c>
      <c r="F1913" s="72"/>
      <c r="G1913" s="72"/>
      <c r="H1913" s="72">
        <v>100</v>
      </c>
    </row>
    <row r="1914" spans="1:8" x14ac:dyDescent="0.15">
      <c r="A1914" s="64">
        <v>1911</v>
      </c>
      <c r="B1914" s="71" t="s">
        <v>2723</v>
      </c>
      <c r="C1914" s="71" t="s">
        <v>3839</v>
      </c>
      <c r="D1914" s="71" t="s">
        <v>4005</v>
      </c>
      <c r="E1914" s="71" t="s">
        <v>4006</v>
      </c>
      <c r="F1914" s="72"/>
      <c r="G1914" s="72"/>
      <c r="H1914" s="72">
        <v>150</v>
      </c>
    </row>
    <row r="1915" spans="1:8" x14ac:dyDescent="0.15">
      <c r="A1915" s="64">
        <v>1912</v>
      </c>
      <c r="B1915" s="71" t="s">
        <v>2723</v>
      </c>
      <c r="C1915" s="71" t="s">
        <v>3839</v>
      </c>
      <c r="D1915" s="71" t="s">
        <v>4007</v>
      </c>
      <c r="E1915" s="72"/>
      <c r="F1915" s="72"/>
      <c r="G1915" s="72"/>
      <c r="H1915" s="72">
        <v>100</v>
      </c>
    </row>
    <row r="1916" spans="1:8" x14ac:dyDescent="0.15">
      <c r="A1916" s="64">
        <v>1913</v>
      </c>
      <c r="B1916" s="71" t="s">
        <v>2723</v>
      </c>
      <c r="C1916" s="71" t="s">
        <v>3839</v>
      </c>
      <c r="D1916" s="71" t="s">
        <v>4008</v>
      </c>
      <c r="E1916" s="71" t="s">
        <v>3240</v>
      </c>
      <c r="F1916" s="72"/>
      <c r="G1916" s="72"/>
      <c r="H1916" s="72">
        <v>200</v>
      </c>
    </row>
    <row r="1917" spans="1:8" x14ac:dyDescent="0.15">
      <c r="A1917" s="64">
        <v>1914</v>
      </c>
      <c r="B1917" s="71" t="s">
        <v>2723</v>
      </c>
      <c r="C1917" s="71" t="s">
        <v>3839</v>
      </c>
      <c r="D1917" s="71" t="s">
        <v>4009</v>
      </c>
      <c r="E1917" s="71" t="s">
        <v>4009</v>
      </c>
      <c r="F1917" s="72"/>
      <c r="G1917" s="72"/>
      <c r="H1917" s="72">
        <v>100</v>
      </c>
    </row>
    <row r="1918" spans="1:8" x14ac:dyDescent="0.15">
      <c r="A1918" s="64">
        <v>1915</v>
      </c>
      <c r="B1918" s="71" t="s">
        <v>2723</v>
      </c>
      <c r="C1918" s="71" t="s">
        <v>3839</v>
      </c>
      <c r="D1918" s="71" t="s">
        <v>4010</v>
      </c>
      <c r="E1918" s="71" t="s">
        <v>4011</v>
      </c>
      <c r="F1918" s="72"/>
      <c r="G1918" s="72"/>
      <c r="H1918" s="72">
        <v>300</v>
      </c>
    </row>
    <row r="1919" spans="1:8" x14ac:dyDescent="0.15">
      <c r="A1919" s="64">
        <v>1916</v>
      </c>
      <c r="B1919" s="71" t="s">
        <v>2723</v>
      </c>
      <c r="C1919" s="71" t="s">
        <v>3839</v>
      </c>
      <c r="D1919" s="71" t="s">
        <v>4012</v>
      </c>
      <c r="E1919" s="71" t="s">
        <v>4013</v>
      </c>
      <c r="F1919" s="72"/>
      <c r="G1919" s="72"/>
      <c r="H1919" s="72">
        <v>250</v>
      </c>
    </row>
    <row r="1920" spans="1:8" x14ac:dyDescent="0.15">
      <c r="A1920" s="64">
        <v>1917</v>
      </c>
      <c r="B1920" s="71" t="s">
        <v>2723</v>
      </c>
      <c r="C1920" s="71" t="s">
        <v>3839</v>
      </c>
      <c r="D1920" s="71" t="s">
        <v>4014</v>
      </c>
      <c r="E1920" s="71" t="s">
        <v>4015</v>
      </c>
      <c r="F1920" s="72"/>
      <c r="G1920" s="72"/>
      <c r="H1920" s="72">
        <v>200</v>
      </c>
    </row>
    <row r="1921" spans="1:8" x14ac:dyDescent="0.15">
      <c r="A1921" s="64">
        <v>1918</v>
      </c>
      <c r="B1921" s="71" t="s">
        <v>2723</v>
      </c>
      <c r="C1921" s="71" t="s">
        <v>3839</v>
      </c>
      <c r="D1921" s="71" t="s">
        <v>4016</v>
      </c>
      <c r="E1921" s="71" t="s">
        <v>4017</v>
      </c>
      <c r="F1921" s="72"/>
      <c r="G1921" s="72"/>
      <c r="H1921" s="72">
        <v>300</v>
      </c>
    </row>
    <row r="1922" spans="1:8" x14ac:dyDescent="0.15">
      <c r="A1922" s="64">
        <v>1919</v>
      </c>
      <c r="B1922" s="71" t="s">
        <v>2723</v>
      </c>
      <c r="C1922" s="71" t="s">
        <v>3839</v>
      </c>
      <c r="D1922" s="71" t="s">
        <v>4018</v>
      </c>
      <c r="E1922" s="71" t="s">
        <v>4019</v>
      </c>
      <c r="F1922" s="72"/>
      <c r="G1922" s="72"/>
      <c r="H1922" s="72">
        <v>350</v>
      </c>
    </row>
    <row r="1923" spans="1:8" x14ac:dyDescent="0.15">
      <c r="A1923" s="64">
        <v>1920</v>
      </c>
      <c r="B1923" s="71" t="s">
        <v>2723</v>
      </c>
      <c r="C1923" s="71" t="s">
        <v>3839</v>
      </c>
      <c r="D1923" s="71" t="s">
        <v>4020</v>
      </c>
      <c r="E1923" s="71" t="s">
        <v>4021</v>
      </c>
      <c r="F1923" s="72"/>
      <c r="G1923" s="72"/>
      <c r="H1923" s="72">
        <v>250</v>
      </c>
    </row>
    <row r="1924" spans="1:8" x14ac:dyDescent="0.15">
      <c r="A1924" s="64">
        <v>1921</v>
      </c>
      <c r="B1924" s="71" t="s">
        <v>2723</v>
      </c>
      <c r="C1924" s="71" t="s">
        <v>3839</v>
      </c>
      <c r="D1924" s="71" t="s">
        <v>4022</v>
      </c>
      <c r="E1924" s="71" t="s">
        <v>4023</v>
      </c>
      <c r="F1924" s="72"/>
      <c r="G1924" s="72"/>
      <c r="H1924" s="72">
        <v>300</v>
      </c>
    </row>
    <row r="1925" spans="1:8" x14ac:dyDescent="0.15">
      <c r="A1925" s="64">
        <v>1922</v>
      </c>
      <c r="B1925" s="73" t="s">
        <v>2723</v>
      </c>
      <c r="C1925" s="73" t="s">
        <v>3839</v>
      </c>
      <c r="D1925" s="73" t="s">
        <v>4024</v>
      </c>
      <c r="E1925" s="73" t="s">
        <v>3240</v>
      </c>
      <c r="F1925" s="74"/>
      <c r="G1925" s="74"/>
      <c r="H1925" s="74">
        <v>200</v>
      </c>
    </row>
    <row r="1926" spans="1:8" x14ac:dyDescent="0.15">
      <c r="A1926" s="64">
        <v>1923</v>
      </c>
      <c r="B1926" s="71" t="s">
        <v>2723</v>
      </c>
      <c r="C1926" s="71" t="s">
        <v>3839</v>
      </c>
      <c r="D1926" s="71" t="s">
        <v>4025</v>
      </c>
      <c r="E1926" s="71" t="s">
        <v>4025</v>
      </c>
      <c r="F1926" s="72"/>
      <c r="G1926" s="72"/>
      <c r="H1926" s="72">
        <v>100</v>
      </c>
    </row>
    <row r="1927" spans="1:8" x14ac:dyDescent="0.15">
      <c r="A1927" s="64">
        <v>1924</v>
      </c>
      <c r="B1927" s="71" t="s">
        <v>2723</v>
      </c>
      <c r="C1927" s="71" t="s">
        <v>3839</v>
      </c>
      <c r="D1927" s="71" t="s">
        <v>4026</v>
      </c>
      <c r="E1927" s="71" t="s">
        <v>4026</v>
      </c>
      <c r="F1927" s="72"/>
      <c r="G1927" s="72"/>
      <c r="H1927" s="72">
        <v>900</v>
      </c>
    </row>
    <row r="1928" spans="1:8" x14ac:dyDescent="0.15">
      <c r="A1928" s="64">
        <v>1925</v>
      </c>
      <c r="B1928" s="71" t="s">
        <v>2723</v>
      </c>
      <c r="C1928" s="71" t="s">
        <v>3839</v>
      </c>
      <c r="D1928" s="71" t="s">
        <v>4027</v>
      </c>
      <c r="E1928" s="71" t="s">
        <v>4028</v>
      </c>
      <c r="F1928" s="72"/>
      <c r="G1928" s="72"/>
      <c r="H1928" s="72">
        <v>300</v>
      </c>
    </row>
    <row r="1929" spans="1:8" x14ac:dyDescent="0.15">
      <c r="A1929" s="64">
        <v>1926</v>
      </c>
      <c r="B1929" s="71" t="s">
        <v>2723</v>
      </c>
      <c r="C1929" s="71" t="s">
        <v>3839</v>
      </c>
      <c r="D1929" s="71" t="s">
        <v>4029</v>
      </c>
      <c r="E1929" s="71" t="s">
        <v>4030</v>
      </c>
      <c r="F1929" s="72"/>
      <c r="G1929" s="72"/>
      <c r="H1929" s="72">
        <v>500</v>
      </c>
    </row>
  </sheetData>
  <autoFilter ref="A3:H1929"/>
  <customSheetViews>
    <customSheetView guid="{FC1D5B96-CDAB-4B95-AE43-C4BA274D5082}" showPageBreaks="1" showAutoFilter="1">
      <selection activeCell="L9" sqref="L9"/>
      <pageMargins left="0.511811023622047" right="0.39305555555555599" top="0.55118110236220497" bottom="0.55118110236220497" header="0.31496062992126" footer="0.31496062992126"/>
      <printOptions horizontalCentered="1"/>
      <pageSetup paperSize="9" orientation="landscape"/>
      <headerFooter>
        <oddFooter>&amp;C第 &amp;P 页</oddFooter>
      </headerFooter>
      <autoFilter ref="A2:H1866"/>
    </customSheetView>
    <customSheetView guid="{25F9FB04-E039-4517-B473-B63A75EBB26A}" showPageBreaks="1" showAutoFilter="1">
      <selection activeCell="L9" sqref="L9"/>
      <pageMargins left="0.511811023622047" right="0.39305555555555599" top="0.55118110236220497" bottom="0.55118110236220497" header="0.31496062992126" footer="0.31496062992126"/>
      <printOptions horizontalCentered="1"/>
      <pageSetup paperSize="9" orientation="landscape"/>
      <headerFooter>
        <oddFooter>&amp;C第 &amp;P 页</oddFooter>
      </headerFooter>
      <autoFilter ref="A2:H1866"/>
    </customSheetView>
    <customSheetView guid="{D18F756F-7BD9-4899-9B02-E18AE2EC0C60}" showPageBreaks="1" showAutoFilter="1">
      <selection activeCell="L9" sqref="L9"/>
      <pageMargins left="0.511811023622047" right="0.39305555555555599" top="0.55118110236220497" bottom="0.55118110236220497" header="0.31496062992126" footer="0.31496062992126"/>
      <printOptions horizontalCentered="1"/>
      <pageSetup paperSize="9" orientation="landscape"/>
      <headerFooter>
        <oddFooter>&amp;C第 &amp;P 页</oddFooter>
      </headerFooter>
      <autoFilter ref="A2:H1866"/>
    </customSheetView>
    <customSheetView guid="{9CFEFFE8-D43F-46D3-9B8F-42E38EA70093}" showAutoFilter="1">
      <selection activeCell="L9" sqref="L9"/>
      <pageMargins left="0.511811023622047" right="0.39305555555555599" top="0.55118110236220497" bottom="0.55118110236220497" header="0.31496062992126" footer="0.31496062992126"/>
      <printOptions horizontalCentered="1"/>
      <pageSetup paperSize="9" orientation="landscape"/>
      <headerFooter>
        <oddFooter>&amp;C第 &amp;P 页</oddFooter>
      </headerFooter>
      <autoFilter ref="A2:H1866"/>
    </customSheetView>
  </customSheetViews>
  <mergeCells count="1">
    <mergeCell ref="A2:H2"/>
  </mergeCells>
  <phoneticPr fontId="48" type="noConversion"/>
  <conditionalFormatting sqref="D794">
    <cfRule type="duplicateValues" dxfId="0" priority="1" stopIfTrue="1"/>
  </conditionalFormatting>
  <printOptions horizontalCentered="1"/>
  <pageMargins left="0.51180555555555596" right="0.39305555555555599" top="0.55069444444444404" bottom="0.55069444444444404" header="0.31458333333333299" footer="0.31458333333333299"/>
  <pageSetup paperSize="9" scale="99" fitToHeight="0" orientation="landscape"/>
  <headerFooter>
    <oddFooter>&amp;C&amp;"方正仿宋_GB2312"第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5"/>
  <sheetViews>
    <sheetView view="pageBreakPreview" zoomScaleNormal="100" workbookViewId="0">
      <selection sqref="A1:P1"/>
    </sheetView>
  </sheetViews>
  <sheetFormatPr defaultColWidth="9" defaultRowHeight="13.5" x14ac:dyDescent="0.15"/>
  <cols>
    <col min="1" max="1" width="6.75" style="33" customWidth="1"/>
    <col min="2" max="2" width="5.75" style="33" customWidth="1"/>
    <col min="3" max="3" width="14.125" style="33" customWidth="1"/>
    <col min="4" max="4" width="19.125" style="33" customWidth="1"/>
    <col min="5" max="6" width="9.5" style="33" customWidth="1"/>
    <col min="7" max="7" width="7.5" style="33" customWidth="1"/>
    <col min="8" max="8" width="7.875" style="33" customWidth="1"/>
    <col min="9" max="9" width="6.375" style="33" customWidth="1"/>
    <col min="10" max="14" width="5.75" style="33" customWidth="1"/>
    <col min="15" max="15" width="6.875" style="33" customWidth="1"/>
    <col min="16" max="16" width="13.375" style="33" customWidth="1"/>
    <col min="17" max="17" width="7.625" style="34" customWidth="1"/>
    <col min="18" max="16384" width="9" style="33"/>
  </cols>
  <sheetData>
    <row r="1" spans="1:17" s="31" customFormat="1" ht="21.6" customHeight="1" x14ac:dyDescent="0.15">
      <c r="A1" s="105" t="s">
        <v>4031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32"/>
    </row>
    <row r="2" spans="1:17" s="31" customFormat="1" ht="39" customHeight="1" x14ac:dyDescent="0.15">
      <c r="A2" s="107" t="s">
        <v>4032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32"/>
    </row>
    <row r="3" spans="1:17" s="31" customFormat="1" ht="16.899999999999999" customHeight="1" x14ac:dyDescent="0.15">
      <c r="A3" s="108" t="s">
        <v>4033</v>
      </c>
      <c r="B3" s="109" t="s">
        <v>4034</v>
      </c>
      <c r="C3" s="109" t="s">
        <v>4035</v>
      </c>
      <c r="D3" s="108" t="s">
        <v>4036</v>
      </c>
      <c r="E3" s="108" t="s">
        <v>4037</v>
      </c>
      <c r="F3" s="108"/>
      <c r="G3" s="108" t="s">
        <v>4038</v>
      </c>
      <c r="H3" s="108" t="s">
        <v>4039</v>
      </c>
      <c r="I3" s="108" t="s">
        <v>4040</v>
      </c>
      <c r="J3" s="108" t="s">
        <v>4041</v>
      </c>
      <c r="K3" s="108"/>
      <c r="L3" s="108"/>
      <c r="M3" s="108"/>
      <c r="N3" s="108"/>
      <c r="O3" s="108"/>
      <c r="P3" s="108" t="s">
        <v>4042</v>
      </c>
      <c r="Q3" s="32"/>
    </row>
    <row r="4" spans="1:17" s="31" customFormat="1" ht="13.5" customHeight="1" x14ac:dyDescent="0.15">
      <c r="A4" s="108"/>
      <c r="B4" s="109"/>
      <c r="C4" s="109"/>
      <c r="D4" s="108"/>
      <c r="E4" s="108" t="s">
        <v>4043</v>
      </c>
      <c r="F4" s="108" t="s">
        <v>4044</v>
      </c>
      <c r="G4" s="108"/>
      <c r="H4" s="108"/>
      <c r="I4" s="108"/>
      <c r="J4" s="109" t="s">
        <v>4045</v>
      </c>
      <c r="K4" s="109"/>
      <c r="L4" s="109"/>
      <c r="M4" s="109" t="s">
        <v>4046</v>
      </c>
      <c r="N4" s="109"/>
      <c r="O4" s="109" t="s">
        <v>4047</v>
      </c>
      <c r="P4" s="108"/>
      <c r="Q4" s="32"/>
    </row>
    <row r="5" spans="1:17" s="31" customFormat="1" ht="36" customHeight="1" x14ac:dyDescent="0.15">
      <c r="A5" s="108"/>
      <c r="B5" s="109"/>
      <c r="C5" s="109"/>
      <c r="D5" s="108"/>
      <c r="E5" s="108"/>
      <c r="F5" s="108"/>
      <c r="G5" s="108"/>
      <c r="H5" s="108"/>
      <c r="I5" s="108"/>
      <c r="J5" s="35" t="s">
        <v>4048</v>
      </c>
      <c r="K5" s="35" t="s">
        <v>4049</v>
      </c>
      <c r="L5" s="35" t="s">
        <v>4050</v>
      </c>
      <c r="M5" s="35" t="s">
        <v>4048</v>
      </c>
      <c r="N5" s="35" t="s">
        <v>4049</v>
      </c>
      <c r="O5" s="109"/>
      <c r="P5" s="108"/>
      <c r="Q5" s="32"/>
    </row>
    <row r="6" spans="1:17" s="31" customFormat="1" ht="27.6" customHeight="1" x14ac:dyDescent="0.15">
      <c r="A6" s="110" t="s">
        <v>4051</v>
      </c>
      <c r="B6" s="35">
        <v>1</v>
      </c>
      <c r="C6" s="36" t="s">
        <v>4052</v>
      </c>
      <c r="D6" s="35" t="s">
        <v>4053</v>
      </c>
      <c r="E6" s="35" t="s">
        <v>4054</v>
      </c>
      <c r="F6" s="35" t="s">
        <v>4055</v>
      </c>
      <c r="G6" s="35" t="s">
        <v>4056</v>
      </c>
      <c r="H6" s="37">
        <v>174.8</v>
      </c>
      <c r="I6" s="35" t="s">
        <v>4057</v>
      </c>
      <c r="J6" s="37">
        <v>4</v>
      </c>
      <c r="K6" s="35"/>
      <c r="L6" s="38">
        <v>2</v>
      </c>
      <c r="M6" s="37">
        <v>7</v>
      </c>
      <c r="N6" s="35"/>
      <c r="O6" s="37">
        <v>2</v>
      </c>
      <c r="P6" s="39" t="s">
        <v>4058</v>
      </c>
      <c r="Q6" s="32"/>
    </row>
    <row r="7" spans="1:17" s="31" customFormat="1" ht="27.6" customHeight="1" x14ac:dyDescent="0.15">
      <c r="A7" s="110"/>
      <c r="B7" s="35">
        <v>2</v>
      </c>
      <c r="C7" s="36" t="s">
        <v>4059</v>
      </c>
      <c r="D7" s="35" t="s">
        <v>4060</v>
      </c>
      <c r="E7" s="35" t="s">
        <v>4061</v>
      </c>
      <c r="F7" s="35" t="s">
        <v>4062</v>
      </c>
      <c r="G7" s="35" t="s">
        <v>4056</v>
      </c>
      <c r="H7" s="37">
        <v>64</v>
      </c>
      <c r="I7" s="35" t="s">
        <v>4057</v>
      </c>
      <c r="J7" s="37">
        <v>4</v>
      </c>
      <c r="K7" s="35"/>
      <c r="L7" s="38">
        <v>3</v>
      </c>
      <c r="M7" s="37">
        <v>3</v>
      </c>
      <c r="N7" s="35"/>
      <c r="O7" s="37">
        <v>1</v>
      </c>
      <c r="P7" s="40" t="s">
        <v>4063</v>
      </c>
      <c r="Q7" s="32"/>
    </row>
    <row r="8" spans="1:17" s="31" customFormat="1" ht="27.6" customHeight="1" x14ac:dyDescent="0.15">
      <c r="A8" s="110"/>
      <c r="B8" s="35">
        <v>3</v>
      </c>
      <c r="C8" s="41" t="s">
        <v>4064</v>
      </c>
      <c r="D8" s="35" t="s">
        <v>4065</v>
      </c>
      <c r="E8" s="35" t="s">
        <v>4066</v>
      </c>
      <c r="F8" s="35" t="s">
        <v>4067</v>
      </c>
      <c r="G8" s="35" t="s">
        <v>4056</v>
      </c>
      <c r="H8" s="37">
        <v>160</v>
      </c>
      <c r="I8" s="35" t="s">
        <v>4057</v>
      </c>
      <c r="J8" s="37">
        <v>5</v>
      </c>
      <c r="K8" s="35"/>
      <c r="L8" s="37">
        <v>5</v>
      </c>
      <c r="M8" s="37">
        <v>5</v>
      </c>
      <c r="N8" s="35"/>
      <c r="O8" s="37">
        <v>1</v>
      </c>
      <c r="P8" s="37" t="s">
        <v>4068</v>
      </c>
      <c r="Q8" s="32"/>
    </row>
    <row r="9" spans="1:17" s="31" customFormat="1" ht="27.6" customHeight="1" x14ac:dyDescent="0.15">
      <c r="A9" s="110"/>
      <c r="B9" s="35">
        <v>4</v>
      </c>
      <c r="C9" s="42" t="s">
        <v>4069</v>
      </c>
      <c r="D9" s="43" t="s">
        <v>4070</v>
      </c>
      <c r="E9" s="43" t="s">
        <v>4071</v>
      </c>
      <c r="F9" s="43" t="s">
        <v>4072</v>
      </c>
      <c r="G9" s="35" t="s">
        <v>4056</v>
      </c>
      <c r="H9" s="44">
        <v>52</v>
      </c>
      <c r="I9" s="43" t="s">
        <v>4073</v>
      </c>
      <c r="J9" s="44">
        <v>2</v>
      </c>
      <c r="K9" s="43"/>
      <c r="L9" s="44">
        <v>4</v>
      </c>
      <c r="M9" s="44">
        <v>3</v>
      </c>
      <c r="N9" s="43"/>
      <c r="O9" s="44">
        <v>1</v>
      </c>
      <c r="P9" s="44" t="s">
        <v>4074</v>
      </c>
      <c r="Q9" s="32"/>
    </row>
    <row r="10" spans="1:17" s="31" customFormat="1" ht="27.6" customHeight="1" x14ac:dyDescent="0.15">
      <c r="A10" s="110"/>
      <c r="B10" s="35">
        <v>5</v>
      </c>
      <c r="C10" s="42" t="s">
        <v>4075</v>
      </c>
      <c r="D10" s="43" t="s">
        <v>4076</v>
      </c>
      <c r="E10" s="43" t="s">
        <v>4077</v>
      </c>
      <c r="F10" s="43" t="s">
        <v>4078</v>
      </c>
      <c r="G10" s="35" t="s">
        <v>4056</v>
      </c>
      <c r="H10" s="44">
        <v>40</v>
      </c>
      <c r="I10" s="43" t="s">
        <v>4073</v>
      </c>
      <c r="J10" s="44">
        <v>3</v>
      </c>
      <c r="K10" s="43"/>
      <c r="L10" s="44">
        <v>2</v>
      </c>
      <c r="M10" s="44">
        <v>4</v>
      </c>
      <c r="N10" s="43"/>
      <c r="O10" s="44">
        <v>1</v>
      </c>
      <c r="P10" s="44" t="s">
        <v>4079</v>
      </c>
      <c r="Q10" s="32"/>
    </row>
    <row r="11" spans="1:17" s="31" customFormat="1" ht="27.6" customHeight="1" x14ac:dyDescent="0.15">
      <c r="A11" s="110"/>
      <c r="B11" s="35">
        <v>6</v>
      </c>
      <c r="C11" s="45" t="s">
        <v>4080</v>
      </c>
      <c r="D11" s="35" t="s">
        <v>4081</v>
      </c>
      <c r="E11" s="35" t="s">
        <v>4082</v>
      </c>
      <c r="F11" s="35" t="s">
        <v>4083</v>
      </c>
      <c r="G11" s="35" t="s">
        <v>4056</v>
      </c>
      <c r="H11" s="37">
        <v>97</v>
      </c>
      <c r="I11" s="35" t="s">
        <v>4057</v>
      </c>
      <c r="J11" s="37">
        <v>3</v>
      </c>
      <c r="K11" s="35"/>
      <c r="L11" s="38">
        <v>3</v>
      </c>
      <c r="M11" s="37">
        <v>4</v>
      </c>
      <c r="N11" s="35"/>
      <c r="O11" s="37">
        <v>1</v>
      </c>
      <c r="P11" s="37" t="s">
        <v>4084</v>
      </c>
      <c r="Q11" s="32"/>
    </row>
    <row r="12" spans="1:17" s="31" customFormat="1" ht="27.6" customHeight="1" x14ac:dyDescent="0.15">
      <c r="A12" s="110"/>
      <c r="B12" s="35">
        <v>7</v>
      </c>
      <c r="C12" s="46" t="s">
        <v>4085</v>
      </c>
      <c r="D12" s="47" t="s">
        <v>4086</v>
      </c>
      <c r="E12" s="47" t="s">
        <v>4087</v>
      </c>
      <c r="F12" s="47" t="s">
        <v>4088</v>
      </c>
      <c r="G12" s="35" t="s">
        <v>4056</v>
      </c>
      <c r="H12" s="48">
        <v>41</v>
      </c>
      <c r="I12" s="47" t="s">
        <v>4073</v>
      </c>
      <c r="J12" s="48">
        <v>3</v>
      </c>
      <c r="K12" s="47"/>
      <c r="L12" s="48">
        <v>2</v>
      </c>
      <c r="M12" s="48">
        <v>3</v>
      </c>
      <c r="N12" s="47"/>
      <c r="O12" s="48">
        <v>1</v>
      </c>
      <c r="P12" s="48" t="s">
        <v>4089</v>
      </c>
      <c r="Q12" s="32"/>
    </row>
    <row r="13" spans="1:17" s="31" customFormat="1" ht="27.6" customHeight="1" x14ac:dyDescent="0.15">
      <c r="A13" s="110"/>
      <c r="B13" s="35">
        <v>8</v>
      </c>
      <c r="C13" s="42" t="s">
        <v>4090</v>
      </c>
      <c r="D13" s="43" t="s">
        <v>4091</v>
      </c>
      <c r="E13" s="43" t="s">
        <v>4087</v>
      </c>
      <c r="F13" s="43" t="s">
        <v>4088</v>
      </c>
      <c r="G13" s="35" t="s">
        <v>4056</v>
      </c>
      <c r="H13" s="44">
        <v>64</v>
      </c>
      <c r="I13" s="43" t="s">
        <v>4073</v>
      </c>
      <c r="J13" s="44">
        <v>3</v>
      </c>
      <c r="K13" s="43"/>
      <c r="L13" s="44">
        <v>3</v>
      </c>
      <c r="M13" s="44">
        <v>5</v>
      </c>
      <c r="N13" s="43"/>
      <c r="O13" s="44">
        <v>2</v>
      </c>
      <c r="P13" s="44" t="s">
        <v>4092</v>
      </c>
      <c r="Q13" s="32"/>
    </row>
    <row r="14" spans="1:17" s="31" customFormat="1" ht="27.6" customHeight="1" x14ac:dyDescent="0.15">
      <c r="A14" s="110"/>
      <c r="B14" s="35">
        <v>9</v>
      </c>
      <c r="C14" s="42" t="s">
        <v>4093</v>
      </c>
      <c r="D14" s="43" t="s">
        <v>4094</v>
      </c>
      <c r="E14" s="43" t="s">
        <v>4095</v>
      </c>
      <c r="F14" s="43" t="s">
        <v>4096</v>
      </c>
      <c r="G14" s="35" t="s">
        <v>4056</v>
      </c>
      <c r="H14" s="44">
        <v>120</v>
      </c>
      <c r="I14" s="43" t="s">
        <v>4073</v>
      </c>
      <c r="J14" s="44">
        <v>3</v>
      </c>
      <c r="K14" s="43"/>
      <c r="L14" s="44">
        <v>3</v>
      </c>
      <c r="M14" s="44">
        <v>3</v>
      </c>
      <c r="N14" s="43"/>
      <c r="O14" s="44"/>
      <c r="P14" s="44" t="s">
        <v>4097</v>
      </c>
      <c r="Q14" s="32"/>
    </row>
    <row r="15" spans="1:17" s="31" customFormat="1" ht="27.6" customHeight="1" x14ac:dyDescent="0.15">
      <c r="A15" s="110"/>
      <c r="B15" s="35">
        <v>10</v>
      </c>
      <c r="C15" s="49" t="s">
        <v>4098</v>
      </c>
      <c r="D15" s="43" t="s">
        <v>4099</v>
      </c>
      <c r="E15" s="43" t="s">
        <v>4100</v>
      </c>
      <c r="F15" s="43" t="s">
        <v>4101</v>
      </c>
      <c r="G15" s="35" t="s">
        <v>4056</v>
      </c>
      <c r="H15" s="39">
        <v>107</v>
      </c>
      <c r="I15" s="43" t="s">
        <v>4073</v>
      </c>
      <c r="J15" s="37">
        <v>3</v>
      </c>
      <c r="K15" s="43"/>
      <c r="L15" s="38">
        <v>2</v>
      </c>
      <c r="M15" s="37">
        <v>3</v>
      </c>
      <c r="N15" s="43"/>
      <c r="O15" s="37"/>
      <c r="P15" s="50" t="s">
        <v>4102</v>
      </c>
      <c r="Q15" s="32"/>
    </row>
    <row r="16" spans="1:17" s="31" customFormat="1" ht="27.6" customHeight="1" x14ac:dyDescent="0.15">
      <c r="A16" s="110"/>
      <c r="B16" s="35">
        <v>11</v>
      </c>
      <c r="C16" s="45" t="s">
        <v>4103</v>
      </c>
      <c r="D16" s="35" t="s">
        <v>4104</v>
      </c>
      <c r="E16" s="35" t="s">
        <v>4105</v>
      </c>
      <c r="F16" s="35" t="s">
        <v>4106</v>
      </c>
      <c r="G16" s="35" t="s">
        <v>4107</v>
      </c>
      <c r="H16" s="37">
        <v>42</v>
      </c>
      <c r="I16" s="35" t="s">
        <v>4057</v>
      </c>
      <c r="J16" s="37">
        <v>3</v>
      </c>
      <c r="K16" s="35"/>
      <c r="L16" s="38">
        <v>3</v>
      </c>
      <c r="M16" s="37">
        <v>2</v>
      </c>
      <c r="N16" s="35"/>
      <c r="O16" s="37">
        <v>1</v>
      </c>
      <c r="P16" s="37">
        <v>2002.9</v>
      </c>
      <c r="Q16" s="32"/>
    </row>
    <row r="17" spans="1:17" s="31" customFormat="1" ht="27.6" customHeight="1" x14ac:dyDescent="0.15">
      <c r="A17" s="110"/>
      <c r="B17" s="35">
        <v>12</v>
      </c>
      <c r="C17" s="51" t="s">
        <v>4108</v>
      </c>
      <c r="D17" s="35" t="s">
        <v>4109</v>
      </c>
      <c r="E17" s="35" t="s">
        <v>4110</v>
      </c>
      <c r="F17" s="35" t="s">
        <v>4111</v>
      </c>
      <c r="G17" s="35" t="s">
        <v>4107</v>
      </c>
      <c r="H17" s="37">
        <v>79.2</v>
      </c>
      <c r="I17" s="35" t="s">
        <v>4057</v>
      </c>
      <c r="J17" s="37">
        <v>3</v>
      </c>
      <c r="K17" s="35"/>
      <c r="L17" s="38">
        <v>3</v>
      </c>
      <c r="M17" s="37">
        <v>4</v>
      </c>
      <c r="N17" s="35"/>
      <c r="O17" s="37"/>
      <c r="P17" s="37">
        <v>1991.2</v>
      </c>
      <c r="Q17" s="32"/>
    </row>
    <row r="18" spans="1:17" s="31" customFormat="1" ht="27.6" customHeight="1" x14ac:dyDescent="0.15">
      <c r="A18" s="110" t="s">
        <v>4051</v>
      </c>
      <c r="B18" s="35">
        <v>13</v>
      </c>
      <c r="C18" s="45" t="s">
        <v>4112</v>
      </c>
      <c r="D18" s="35" t="s">
        <v>4113</v>
      </c>
      <c r="E18" s="35" t="s">
        <v>4114</v>
      </c>
      <c r="F18" s="35" t="s">
        <v>4115</v>
      </c>
      <c r="G18" s="35" t="s">
        <v>4107</v>
      </c>
      <c r="H18" s="37">
        <v>91.96</v>
      </c>
      <c r="I18" s="35" t="s">
        <v>4057</v>
      </c>
      <c r="J18" s="37">
        <v>4</v>
      </c>
      <c r="K18" s="35"/>
      <c r="L18" s="38">
        <v>3</v>
      </c>
      <c r="M18" s="37">
        <v>4</v>
      </c>
      <c r="N18" s="35"/>
      <c r="O18" s="37"/>
      <c r="P18" s="37">
        <v>1987.3</v>
      </c>
      <c r="Q18" s="32"/>
    </row>
    <row r="19" spans="1:17" s="31" customFormat="1" ht="27.6" customHeight="1" x14ac:dyDescent="0.15">
      <c r="A19" s="110"/>
      <c r="B19" s="35">
        <v>14</v>
      </c>
      <c r="C19" s="51" t="s">
        <v>4116</v>
      </c>
      <c r="D19" s="35" t="s">
        <v>4117</v>
      </c>
      <c r="E19" s="35" t="s">
        <v>4118</v>
      </c>
      <c r="F19" s="35" t="s">
        <v>4111</v>
      </c>
      <c r="G19" s="35" t="s">
        <v>4107</v>
      </c>
      <c r="H19" s="37">
        <v>72.2</v>
      </c>
      <c r="I19" s="35" t="s">
        <v>4057</v>
      </c>
      <c r="J19" s="37">
        <v>4</v>
      </c>
      <c r="K19" s="35"/>
      <c r="L19" s="38">
        <v>2</v>
      </c>
      <c r="M19" s="37">
        <v>4</v>
      </c>
      <c r="N19" s="35"/>
      <c r="O19" s="37"/>
      <c r="P19" s="37">
        <v>1990.12</v>
      </c>
      <c r="Q19" s="32"/>
    </row>
    <row r="20" spans="1:17" s="31" customFormat="1" ht="27.6" customHeight="1" x14ac:dyDescent="0.15">
      <c r="A20" s="110"/>
      <c r="B20" s="35">
        <v>15</v>
      </c>
      <c r="C20" s="45" t="s">
        <v>4119</v>
      </c>
      <c r="D20" s="35" t="s">
        <v>4120</v>
      </c>
      <c r="E20" s="35" t="s">
        <v>4121</v>
      </c>
      <c r="F20" s="35" t="s">
        <v>4115</v>
      </c>
      <c r="G20" s="35" t="s">
        <v>4107</v>
      </c>
      <c r="H20" s="37">
        <v>48</v>
      </c>
      <c r="I20" s="35" t="s">
        <v>4057</v>
      </c>
      <c r="J20" s="37">
        <v>3</v>
      </c>
      <c r="K20" s="35"/>
      <c r="L20" s="38">
        <v>2</v>
      </c>
      <c r="M20" s="37">
        <v>5</v>
      </c>
      <c r="N20" s="35"/>
      <c r="O20" s="37"/>
      <c r="P20" s="37">
        <v>1986.04</v>
      </c>
      <c r="Q20" s="32"/>
    </row>
    <row r="21" spans="1:17" s="31" customFormat="1" ht="27.6" customHeight="1" x14ac:dyDescent="0.15">
      <c r="A21" s="110"/>
      <c r="B21" s="35">
        <v>16</v>
      </c>
      <c r="C21" s="51" t="s">
        <v>4122</v>
      </c>
      <c r="D21" s="35" t="s">
        <v>4123</v>
      </c>
      <c r="E21" s="35" t="s">
        <v>4124</v>
      </c>
      <c r="F21" s="35" t="s">
        <v>4055</v>
      </c>
      <c r="G21" s="35" t="s">
        <v>4107</v>
      </c>
      <c r="H21" s="37">
        <v>68</v>
      </c>
      <c r="I21" s="35" t="s">
        <v>4057</v>
      </c>
      <c r="J21" s="37">
        <v>4</v>
      </c>
      <c r="K21" s="35"/>
      <c r="L21" s="38">
        <v>3</v>
      </c>
      <c r="M21" s="37">
        <v>5</v>
      </c>
      <c r="N21" s="35"/>
      <c r="O21" s="37"/>
      <c r="P21" s="37">
        <v>1985.06</v>
      </c>
      <c r="Q21" s="32"/>
    </row>
    <row r="22" spans="1:17" s="31" customFormat="1" ht="27.6" customHeight="1" x14ac:dyDescent="0.15">
      <c r="A22" s="110"/>
      <c r="B22" s="35">
        <v>17</v>
      </c>
      <c r="C22" s="45" t="s">
        <v>4125</v>
      </c>
      <c r="D22" s="35" t="s">
        <v>4126</v>
      </c>
      <c r="E22" s="35" t="s">
        <v>4127</v>
      </c>
      <c r="F22" s="35" t="s">
        <v>4128</v>
      </c>
      <c r="G22" s="35" t="s">
        <v>4107</v>
      </c>
      <c r="H22" s="37">
        <v>36.89</v>
      </c>
      <c r="I22" s="35" t="s">
        <v>4057</v>
      </c>
      <c r="J22" s="37">
        <v>3</v>
      </c>
      <c r="K22" s="35"/>
      <c r="L22" s="38">
        <v>3</v>
      </c>
      <c r="M22" s="37">
        <v>4</v>
      </c>
      <c r="N22" s="35"/>
      <c r="O22" s="37"/>
      <c r="P22" s="37">
        <v>2007.6</v>
      </c>
      <c r="Q22" s="32"/>
    </row>
    <row r="23" spans="1:17" s="31" customFormat="1" ht="27.6" customHeight="1" x14ac:dyDescent="0.15">
      <c r="A23" s="110"/>
      <c r="B23" s="35">
        <v>18</v>
      </c>
      <c r="C23" s="45" t="s">
        <v>4129</v>
      </c>
      <c r="D23" s="35" t="s">
        <v>4130</v>
      </c>
      <c r="E23" s="35" t="s">
        <v>4131</v>
      </c>
      <c r="F23" s="35" t="s">
        <v>4132</v>
      </c>
      <c r="G23" s="35" t="s">
        <v>4107</v>
      </c>
      <c r="H23" s="37">
        <v>50.44</v>
      </c>
      <c r="I23" s="35" t="s">
        <v>4057</v>
      </c>
      <c r="J23" s="37">
        <v>4</v>
      </c>
      <c r="K23" s="35"/>
      <c r="L23" s="38">
        <v>2</v>
      </c>
      <c r="M23" s="37">
        <v>4</v>
      </c>
      <c r="N23" s="35"/>
      <c r="O23" s="37"/>
      <c r="P23" s="37">
        <v>1991.2</v>
      </c>
      <c r="Q23" s="32"/>
    </row>
    <row r="24" spans="1:17" s="31" customFormat="1" ht="27.6" customHeight="1" x14ac:dyDescent="0.15">
      <c r="A24" s="110"/>
      <c r="B24" s="35">
        <v>19</v>
      </c>
      <c r="C24" s="51" t="s">
        <v>4133</v>
      </c>
      <c r="D24" s="35" t="s">
        <v>4134</v>
      </c>
      <c r="E24" s="35" t="s">
        <v>4135</v>
      </c>
      <c r="F24" s="35" t="s">
        <v>4136</v>
      </c>
      <c r="G24" s="35" t="s">
        <v>4107</v>
      </c>
      <c r="H24" s="37">
        <v>58.25</v>
      </c>
      <c r="I24" s="35" t="s">
        <v>4057</v>
      </c>
      <c r="J24" s="37">
        <v>3</v>
      </c>
      <c r="K24" s="35"/>
      <c r="L24" s="38">
        <v>3</v>
      </c>
      <c r="M24" s="37">
        <v>4</v>
      </c>
      <c r="N24" s="35"/>
      <c r="O24" s="37"/>
      <c r="P24" s="37">
        <v>1983.4</v>
      </c>
      <c r="Q24" s="32"/>
    </row>
    <row r="25" spans="1:17" s="31" customFormat="1" ht="27.6" customHeight="1" x14ac:dyDescent="0.15">
      <c r="A25" s="110"/>
      <c r="B25" s="35">
        <v>20</v>
      </c>
      <c r="C25" s="51" t="s">
        <v>4137</v>
      </c>
      <c r="D25" s="35" t="s">
        <v>4138</v>
      </c>
      <c r="E25" s="35" t="s">
        <v>4139</v>
      </c>
      <c r="F25" s="35" t="s">
        <v>4140</v>
      </c>
      <c r="G25" s="35" t="s">
        <v>4107</v>
      </c>
      <c r="H25" s="37">
        <v>44.73</v>
      </c>
      <c r="I25" s="35" t="s">
        <v>4057</v>
      </c>
      <c r="J25" s="37">
        <v>4</v>
      </c>
      <c r="K25" s="35"/>
      <c r="L25" s="38">
        <v>2</v>
      </c>
      <c r="M25" s="37">
        <v>4</v>
      </c>
      <c r="N25" s="35"/>
      <c r="O25" s="37"/>
      <c r="P25" s="37">
        <v>1985.11</v>
      </c>
      <c r="Q25" s="32"/>
    </row>
    <row r="26" spans="1:17" s="31" customFormat="1" ht="27.6" customHeight="1" x14ac:dyDescent="0.15">
      <c r="A26" s="110"/>
      <c r="B26" s="35">
        <v>21</v>
      </c>
      <c r="C26" s="45" t="s">
        <v>4141</v>
      </c>
      <c r="D26" s="35" t="s">
        <v>4142</v>
      </c>
      <c r="E26" s="35" t="s">
        <v>4143</v>
      </c>
      <c r="F26" s="35" t="s">
        <v>4140</v>
      </c>
      <c r="G26" s="35" t="s">
        <v>4107</v>
      </c>
      <c r="H26" s="37">
        <v>87</v>
      </c>
      <c r="I26" s="35" t="s">
        <v>4057</v>
      </c>
      <c r="J26" s="37">
        <v>4</v>
      </c>
      <c r="K26" s="35"/>
      <c r="L26" s="38">
        <v>3</v>
      </c>
      <c r="M26" s="37">
        <v>5</v>
      </c>
      <c r="N26" s="35"/>
      <c r="O26" s="37"/>
      <c r="P26" s="37">
        <v>1986.6</v>
      </c>
      <c r="Q26" s="32"/>
    </row>
    <row r="27" spans="1:17" s="31" customFormat="1" ht="27.6" customHeight="1" x14ac:dyDescent="0.15">
      <c r="A27" s="110"/>
      <c r="B27" s="35">
        <v>22</v>
      </c>
      <c r="C27" s="45" t="s">
        <v>4144</v>
      </c>
      <c r="D27" s="35" t="s">
        <v>4145</v>
      </c>
      <c r="E27" s="35" t="s">
        <v>4146</v>
      </c>
      <c r="F27" s="35" t="s">
        <v>4147</v>
      </c>
      <c r="G27" s="35" t="s">
        <v>4107</v>
      </c>
      <c r="H27" s="37">
        <v>72</v>
      </c>
      <c r="I27" s="35" t="s">
        <v>4057</v>
      </c>
      <c r="J27" s="37">
        <v>2</v>
      </c>
      <c r="K27" s="35"/>
      <c r="L27" s="38">
        <v>2</v>
      </c>
      <c r="M27" s="37">
        <v>3</v>
      </c>
      <c r="N27" s="35"/>
      <c r="O27" s="37">
        <v>1</v>
      </c>
      <c r="P27" s="39">
        <v>2004.7</v>
      </c>
      <c r="Q27" s="32"/>
    </row>
    <row r="28" spans="1:17" s="31" customFormat="1" ht="27.6" customHeight="1" x14ac:dyDescent="0.15">
      <c r="A28" s="110"/>
      <c r="B28" s="35">
        <v>23</v>
      </c>
      <c r="C28" s="51" t="s">
        <v>4148</v>
      </c>
      <c r="D28" s="35" t="s">
        <v>4149</v>
      </c>
      <c r="E28" s="35" t="s">
        <v>4146</v>
      </c>
      <c r="F28" s="35" t="s">
        <v>4147</v>
      </c>
      <c r="G28" s="31" t="s">
        <v>4107</v>
      </c>
      <c r="H28" s="37">
        <v>40</v>
      </c>
      <c r="I28" s="35" t="s">
        <v>4057</v>
      </c>
      <c r="J28" s="37">
        <v>3</v>
      </c>
      <c r="K28" s="35"/>
      <c r="L28" s="38">
        <v>2</v>
      </c>
      <c r="M28" s="37">
        <v>3</v>
      </c>
      <c r="N28" s="35"/>
      <c r="O28" s="37"/>
      <c r="P28" s="37">
        <v>1987.9</v>
      </c>
      <c r="Q28" s="32"/>
    </row>
    <row r="29" spans="1:17" s="31" customFormat="1" ht="27.6" customHeight="1" x14ac:dyDescent="0.15">
      <c r="A29" s="110"/>
      <c r="B29" s="35">
        <v>24</v>
      </c>
      <c r="C29" s="51" t="s">
        <v>4150</v>
      </c>
      <c r="D29" s="35" t="s">
        <v>4151</v>
      </c>
      <c r="E29" s="35" t="s">
        <v>4152</v>
      </c>
      <c r="F29" s="35" t="s">
        <v>4153</v>
      </c>
      <c r="G29" s="35" t="s">
        <v>4107</v>
      </c>
      <c r="H29" s="37">
        <v>45</v>
      </c>
      <c r="I29" s="35" t="s">
        <v>4057</v>
      </c>
      <c r="J29" s="37">
        <v>3</v>
      </c>
      <c r="K29" s="35"/>
      <c r="L29" s="38">
        <v>3</v>
      </c>
      <c r="M29" s="37">
        <v>5</v>
      </c>
      <c r="N29" s="35"/>
      <c r="O29" s="37">
        <v>1</v>
      </c>
      <c r="P29" s="37">
        <v>2002.8</v>
      </c>
      <c r="Q29" s="32"/>
    </row>
    <row r="30" spans="1:17" s="31" customFormat="1" ht="27.6" customHeight="1" x14ac:dyDescent="0.15">
      <c r="A30" s="110"/>
      <c r="B30" s="35">
        <v>25</v>
      </c>
      <c r="C30" s="35" t="s">
        <v>4154</v>
      </c>
      <c r="D30" s="35" t="s">
        <v>4155</v>
      </c>
      <c r="E30" s="35" t="s">
        <v>4156</v>
      </c>
      <c r="F30" s="35" t="s">
        <v>4111</v>
      </c>
      <c r="G30" s="35" t="s">
        <v>4107</v>
      </c>
      <c r="H30" s="35">
        <v>44</v>
      </c>
      <c r="I30" s="35" t="s">
        <v>4057</v>
      </c>
      <c r="J30" s="35">
        <v>3</v>
      </c>
      <c r="K30" s="35">
        <v>0</v>
      </c>
      <c r="L30" s="35">
        <v>2</v>
      </c>
      <c r="M30" s="35">
        <v>3</v>
      </c>
      <c r="N30" s="35">
        <v>0</v>
      </c>
      <c r="O30" s="35">
        <v>1</v>
      </c>
      <c r="P30" s="35">
        <v>1986.3</v>
      </c>
      <c r="Q30" s="32"/>
    </row>
    <row r="31" spans="1:17" s="31" customFormat="1" ht="27.6" customHeight="1" x14ac:dyDescent="0.15">
      <c r="A31" s="110"/>
      <c r="B31" s="35">
        <v>26</v>
      </c>
      <c r="C31" s="52" t="s">
        <v>4157</v>
      </c>
      <c r="D31" s="35" t="s">
        <v>4158</v>
      </c>
      <c r="E31" s="35" t="s">
        <v>4159</v>
      </c>
      <c r="F31" s="35" t="s">
        <v>4106</v>
      </c>
      <c r="G31" s="35" t="s">
        <v>4107</v>
      </c>
      <c r="H31" s="39">
        <v>136.19999999999999</v>
      </c>
      <c r="I31" s="35" t="s">
        <v>4057</v>
      </c>
      <c r="J31" s="37">
        <v>5</v>
      </c>
      <c r="K31" s="35"/>
      <c r="L31" s="38">
        <v>4</v>
      </c>
      <c r="M31" s="37">
        <v>8</v>
      </c>
      <c r="N31" s="35"/>
      <c r="O31" s="37">
        <v>1</v>
      </c>
      <c r="P31" s="37">
        <v>2006.6</v>
      </c>
      <c r="Q31" s="32"/>
    </row>
    <row r="32" spans="1:17" s="31" customFormat="1" ht="27.6" customHeight="1" x14ac:dyDescent="0.15">
      <c r="A32" s="110" t="s">
        <v>4160</v>
      </c>
      <c r="B32" s="35">
        <v>27</v>
      </c>
      <c r="C32" s="51" t="s">
        <v>4161</v>
      </c>
      <c r="D32" s="35" t="s">
        <v>4162</v>
      </c>
      <c r="E32" s="35" t="s">
        <v>4163</v>
      </c>
      <c r="F32" s="35" t="s">
        <v>4164</v>
      </c>
      <c r="G32" s="35" t="s">
        <v>4107</v>
      </c>
      <c r="H32" s="37">
        <v>75</v>
      </c>
      <c r="I32" s="35" t="s">
        <v>4057</v>
      </c>
      <c r="J32" s="37">
        <v>3</v>
      </c>
      <c r="K32" s="35"/>
      <c r="L32" s="38">
        <v>2</v>
      </c>
      <c r="M32" s="37">
        <v>5</v>
      </c>
      <c r="N32" s="35"/>
      <c r="O32" s="37">
        <v>1</v>
      </c>
      <c r="P32" s="37">
        <v>1998.8</v>
      </c>
      <c r="Q32" s="32"/>
    </row>
    <row r="33" spans="1:17" s="31" customFormat="1" ht="27.6" customHeight="1" x14ac:dyDescent="0.15">
      <c r="A33" s="110"/>
      <c r="B33" s="35">
        <v>28</v>
      </c>
      <c r="C33" s="52" t="s">
        <v>4165</v>
      </c>
      <c r="D33" s="35" t="s">
        <v>4166</v>
      </c>
      <c r="E33" s="35" t="s">
        <v>4167</v>
      </c>
      <c r="F33" s="35" t="s">
        <v>4168</v>
      </c>
      <c r="G33" s="35" t="s">
        <v>4107</v>
      </c>
      <c r="H33" s="39">
        <v>36</v>
      </c>
      <c r="I33" s="35" t="s">
        <v>4057</v>
      </c>
      <c r="J33" s="37">
        <v>2</v>
      </c>
      <c r="K33" s="35"/>
      <c r="L33" s="37">
        <v>3</v>
      </c>
      <c r="M33" s="37">
        <v>3</v>
      </c>
      <c r="N33" s="35"/>
      <c r="O33" s="37"/>
      <c r="P33" s="37">
        <v>2007.11</v>
      </c>
      <c r="Q33" s="32"/>
    </row>
    <row r="34" spans="1:17" s="31" customFormat="1" ht="27.6" customHeight="1" x14ac:dyDescent="0.15">
      <c r="A34" s="110"/>
      <c r="B34" s="35">
        <v>29</v>
      </c>
      <c r="C34" s="52" t="s">
        <v>4169</v>
      </c>
      <c r="D34" s="35" t="s">
        <v>4170</v>
      </c>
      <c r="E34" s="35" t="s">
        <v>4171</v>
      </c>
      <c r="F34" s="35" t="s">
        <v>4164</v>
      </c>
      <c r="G34" s="35" t="s">
        <v>4107</v>
      </c>
      <c r="H34" s="39">
        <v>87</v>
      </c>
      <c r="I34" s="35" t="s">
        <v>4057</v>
      </c>
      <c r="J34" s="37">
        <v>4</v>
      </c>
      <c r="K34" s="35"/>
      <c r="L34" s="37">
        <v>3</v>
      </c>
      <c r="M34" s="37">
        <v>5</v>
      </c>
      <c r="N34" s="35"/>
      <c r="O34" s="37"/>
      <c r="P34" s="37">
        <v>2007.11</v>
      </c>
      <c r="Q34" s="32"/>
    </row>
    <row r="35" spans="1:17" s="31" customFormat="1" ht="27.6" customHeight="1" x14ac:dyDescent="0.15">
      <c r="A35" s="110"/>
      <c r="B35" s="35">
        <v>30</v>
      </c>
      <c r="C35" s="41" t="s">
        <v>4172</v>
      </c>
      <c r="D35" s="35" t="s">
        <v>4173</v>
      </c>
      <c r="E35" s="35" t="s">
        <v>4174</v>
      </c>
      <c r="F35" s="35" t="s">
        <v>4175</v>
      </c>
      <c r="G35" s="35" t="s">
        <v>4107</v>
      </c>
      <c r="H35" s="37">
        <v>108</v>
      </c>
      <c r="I35" s="35" t="s">
        <v>4057</v>
      </c>
      <c r="J35" s="37">
        <v>5</v>
      </c>
      <c r="K35" s="35"/>
      <c r="L35" s="37">
        <v>5</v>
      </c>
      <c r="M35" s="37">
        <v>8</v>
      </c>
      <c r="N35" s="35"/>
      <c r="O35" s="37">
        <v>1</v>
      </c>
      <c r="P35" s="37">
        <v>2007.2</v>
      </c>
      <c r="Q35" s="32"/>
    </row>
    <row r="36" spans="1:17" s="31" customFormat="1" ht="27.6" customHeight="1" x14ac:dyDescent="0.15">
      <c r="A36" s="110"/>
      <c r="B36" s="35">
        <v>31</v>
      </c>
      <c r="C36" s="52" t="s">
        <v>4176</v>
      </c>
      <c r="D36" s="43" t="s">
        <v>4177</v>
      </c>
      <c r="E36" s="43" t="s">
        <v>4178</v>
      </c>
      <c r="F36" s="43" t="s">
        <v>4179</v>
      </c>
      <c r="G36" s="43" t="s">
        <v>4180</v>
      </c>
      <c r="H36" s="39">
        <v>150</v>
      </c>
      <c r="I36" s="43" t="s">
        <v>4073</v>
      </c>
      <c r="J36" s="37"/>
      <c r="K36" s="43"/>
      <c r="L36" s="38"/>
      <c r="M36" s="37"/>
      <c r="N36" s="43"/>
      <c r="O36" s="37"/>
      <c r="P36" s="37">
        <v>2012.1</v>
      </c>
      <c r="Q36" s="53"/>
    </row>
    <row r="37" spans="1:17" s="31" customFormat="1" ht="27.6" customHeight="1" x14ac:dyDescent="0.15">
      <c r="A37" s="110"/>
      <c r="B37" s="35">
        <v>32</v>
      </c>
      <c r="C37" s="43" t="s">
        <v>4181</v>
      </c>
      <c r="D37" s="43" t="s">
        <v>4182</v>
      </c>
      <c r="E37" s="43" t="s">
        <v>4183</v>
      </c>
      <c r="F37" s="43" t="s">
        <v>4184</v>
      </c>
      <c r="G37" s="43" t="s">
        <v>4180</v>
      </c>
      <c r="H37" s="43">
        <v>230</v>
      </c>
      <c r="I37" s="43" t="s">
        <v>4073</v>
      </c>
      <c r="J37" s="43">
        <v>5</v>
      </c>
      <c r="K37" s="43">
        <v>1</v>
      </c>
      <c r="L37" s="43">
        <v>6</v>
      </c>
      <c r="M37" s="43">
        <v>13</v>
      </c>
      <c r="N37" s="43">
        <v>1</v>
      </c>
      <c r="O37" s="43">
        <v>1</v>
      </c>
      <c r="P37" s="43">
        <v>2018.2</v>
      </c>
      <c r="Q37" s="32"/>
    </row>
    <row r="38" spans="1:17" s="31" customFormat="1" ht="27.6" customHeight="1" x14ac:dyDescent="0.15">
      <c r="A38" s="110"/>
      <c r="B38" s="35">
        <v>33</v>
      </c>
      <c r="C38" s="42" t="s">
        <v>4185</v>
      </c>
      <c r="D38" s="43" t="s">
        <v>4186</v>
      </c>
      <c r="E38" s="43" t="s">
        <v>4187</v>
      </c>
      <c r="F38" s="43" t="s">
        <v>4188</v>
      </c>
      <c r="G38" s="43" t="s">
        <v>4180</v>
      </c>
      <c r="H38" s="44">
        <v>193</v>
      </c>
      <c r="I38" s="43" t="s">
        <v>4073</v>
      </c>
      <c r="J38" s="44">
        <v>4</v>
      </c>
      <c r="K38" s="43"/>
      <c r="L38" s="44">
        <v>3</v>
      </c>
      <c r="M38" s="44">
        <v>4</v>
      </c>
      <c r="N38" s="43"/>
      <c r="O38" s="44">
        <v>1</v>
      </c>
      <c r="P38" s="44">
        <v>2007.11</v>
      </c>
      <c r="Q38" s="32"/>
    </row>
    <row r="39" spans="1:17" s="31" customFormat="1" ht="27.6" customHeight="1" x14ac:dyDescent="0.15">
      <c r="A39" s="110"/>
      <c r="B39" s="35">
        <v>34</v>
      </c>
      <c r="C39" s="42" t="s">
        <v>4189</v>
      </c>
      <c r="D39" s="43" t="s">
        <v>4190</v>
      </c>
      <c r="E39" s="43" t="s">
        <v>4191</v>
      </c>
      <c r="F39" s="43" t="s">
        <v>4192</v>
      </c>
      <c r="G39" s="43" t="s">
        <v>4180</v>
      </c>
      <c r="H39" s="44">
        <v>112</v>
      </c>
      <c r="I39" s="43" t="s">
        <v>4073</v>
      </c>
      <c r="J39" s="44">
        <v>3</v>
      </c>
      <c r="K39" s="43"/>
      <c r="L39" s="44">
        <v>3</v>
      </c>
      <c r="M39" s="44">
        <v>5</v>
      </c>
      <c r="N39" s="43"/>
      <c r="O39" s="44">
        <v>2</v>
      </c>
      <c r="P39" s="44">
        <v>1985.09</v>
      </c>
      <c r="Q39" s="32"/>
    </row>
    <row r="40" spans="1:17" s="31" customFormat="1" ht="27.6" customHeight="1" x14ac:dyDescent="0.15">
      <c r="A40" s="110"/>
      <c r="B40" s="35">
        <v>35</v>
      </c>
      <c r="C40" s="42" t="s">
        <v>4193</v>
      </c>
      <c r="D40" s="43" t="s">
        <v>4194</v>
      </c>
      <c r="E40" s="43" t="s">
        <v>4195</v>
      </c>
      <c r="F40" s="43" t="s">
        <v>4196</v>
      </c>
      <c r="G40" s="43" t="s">
        <v>4180</v>
      </c>
      <c r="H40" s="44">
        <v>46</v>
      </c>
      <c r="I40" s="43" t="s">
        <v>4073</v>
      </c>
      <c r="J40" s="44">
        <v>3</v>
      </c>
      <c r="K40" s="43"/>
      <c r="L40" s="44">
        <v>2</v>
      </c>
      <c r="M40" s="44">
        <v>3</v>
      </c>
      <c r="N40" s="43"/>
      <c r="O40" s="44">
        <v>1</v>
      </c>
      <c r="P40" s="44">
        <v>1999.9</v>
      </c>
      <c r="Q40" s="32"/>
    </row>
    <row r="41" spans="1:17" s="31" customFormat="1" ht="27.6" customHeight="1" x14ac:dyDescent="0.15">
      <c r="A41" s="110"/>
      <c r="B41" s="35">
        <v>36</v>
      </c>
      <c r="C41" s="42" t="s">
        <v>4197</v>
      </c>
      <c r="D41" s="43" t="s">
        <v>4198</v>
      </c>
      <c r="E41" s="43" t="s">
        <v>4195</v>
      </c>
      <c r="F41" s="43" t="s">
        <v>4196</v>
      </c>
      <c r="G41" s="43" t="s">
        <v>4180</v>
      </c>
      <c r="H41" s="44">
        <v>98.6</v>
      </c>
      <c r="I41" s="43" t="s">
        <v>4073</v>
      </c>
      <c r="J41" s="44">
        <v>3</v>
      </c>
      <c r="K41" s="43"/>
      <c r="L41" s="44">
        <v>4</v>
      </c>
      <c r="M41" s="44">
        <v>5</v>
      </c>
      <c r="N41" s="43"/>
      <c r="O41" s="44">
        <v>1</v>
      </c>
      <c r="P41" s="44">
        <v>2006.6</v>
      </c>
      <c r="Q41" s="32"/>
    </row>
    <row r="42" spans="1:17" s="31" customFormat="1" ht="27.6" customHeight="1" x14ac:dyDescent="0.15">
      <c r="A42" s="110"/>
      <c r="B42" s="35">
        <v>37</v>
      </c>
      <c r="C42" s="42" t="s">
        <v>4199</v>
      </c>
      <c r="D42" s="43" t="s">
        <v>4200</v>
      </c>
      <c r="E42" s="43" t="s">
        <v>4201</v>
      </c>
      <c r="F42" s="43" t="s">
        <v>4202</v>
      </c>
      <c r="G42" s="43" t="s">
        <v>4180</v>
      </c>
      <c r="H42" s="44">
        <v>103</v>
      </c>
      <c r="I42" s="43" t="s">
        <v>4073</v>
      </c>
      <c r="J42" s="44">
        <v>4</v>
      </c>
      <c r="K42" s="43"/>
      <c r="L42" s="44">
        <v>4</v>
      </c>
      <c r="M42" s="44">
        <v>7</v>
      </c>
      <c r="N42" s="43"/>
      <c r="O42" s="44">
        <v>1</v>
      </c>
      <c r="P42" s="44">
        <v>2005.4</v>
      </c>
      <c r="Q42" s="32"/>
    </row>
    <row r="43" spans="1:17" s="31" customFormat="1" ht="27.6" customHeight="1" x14ac:dyDescent="0.15">
      <c r="A43" s="110"/>
      <c r="B43" s="35">
        <v>38</v>
      </c>
      <c r="C43" s="42" t="s">
        <v>4203</v>
      </c>
      <c r="D43" s="43" t="s">
        <v>4204</v>
      </c>
      <c r="E43" s="43" t="s">
        <v>4205</v>
      </c>
      <c r="F43" s="43" t="s">
        <v>4206</v>
      </c>
      <c r="G43" s="43" t="s">
        <v>4180</v>
      </c>
      <c r="H43" s="44">
        <v>200</v>
      </c>
      <c r="I43" s="43" t="s">
        <v>4073</v>
      </c>
      <c r="J43" s="44">
        <v>4</v>
      </c>
      <c r="K43" s="43"/>
      <c r="L43" s="44">
        <v>3</v>
      </c>
      <c r="M43" s="44">
        <v>6</v>
      </c>
      <c r="N43" s="43"/>
      <c r="O43" s="44">
        <v>1</v>
      </c>
      <c r="P43" s="44">
        <v>2010.11</v>
      </c>
      <c r="Q43" s="32"/>
    </row>
    <row r="44" spans="1:17" s="31" customFormat="1" ht="32.450000000000003" customHeight="1" x14ac:dyDescent="0.15">
      <c r="A44" s="110"/>
      <c r="B44" s="35">
        <v>39</v>
      </c>
      <c r="C44" s="54" t="s">
        <v>4207</v>
      </c>
      <c r="D44" s="35" t="s">
        <v>4208</v>
      </c>
      <c r="E44" s="35" t="s">
        <v>4209</v>
      </c>
      <c r="F44" s="35" t="s">
        <v>4210</v>
      </c>
      <c r="G44" s="35" t="s">
        <v>4107</v>
      </c>
      <c r="H44" s="55">
        <v>132</v>
      </c>
      <c r="I44" s="35" t="s">
        <v>4057</v>
      </c>
      <c r="J44" s="55">
        <v>7</v>
      </c>
      <c r="K44" s="35"/>
      <c r="L44" s="55">
        <v>4</v>
      </c>
      <c r="M44" s="55">
        <v>8</v>
      </c>
      <c r="N44" s="35"/>
      <c r="O44" s="55">
        <v>1</v>
      </c>
      <c r="P44" s="55">
        <v>2004.12</v>
      </c>
      <c r="Q44" s="32"/>
    </row>
    <row r="45" spans="1:17" s="31" customFormat="1" ht="27.6" customHeight="1" x14ac:dyDescent="0.15">
      <c r="A45" s="110"/>
      <c r="B45" s="35">
        <v>40</v>
      </c>
      <c r="C45" s="42" t="s">
        <v>4211</v>
      </c>
      <c r="D45" s="43" t="s">
        <v>4212</v>
      </c>
      <c r="E45" s="43" t="s">
        <v>4213</v>
      </c>
      <c r="F45" s="43" t="s">
        <v>4214</v>
      </c>
      <c r="G45" s="43" t="s">
        <v>4180</v>
      </c>
      <c r="H45" s="44">
        <v>84</v>
      </c>
      <c r="I45" s="43" t="s">
        <v>4073</v>
      </c>
      <c r="J45" s="44">
        <v>5</v>
      </c>
      <c r="K45" s="43"/>
      <c r="L45" s="44">
        <v>5</v>
      </c>
      <c r="M45" s="44">
        <v>5</v>
      </c>
      <c r="N45" s="43"/>
      <c r="O45" s="44"/>
      <c r="P45" s="44">
        <v>1996.9</v>
      </c>
      <c r="Q45" s="32"/>
    </row>
    <row r="46" spans="1:17" s="31" customFormat="1" ht="27.6" customHeight="1" x14ac:dyDescent="0.15">
      <c r="A46" s="110" t="s">
        <v>4160</v>
      </c>
      <c r="B46" s="35">
        <v>41</v>
      </c>
      <c r="C46" s="42" t="s">
        <v>4215</v>
      </c>
      <c r="D46" s="43" t="s">
        <v>4216</v>
      </c>
      <c r="E46" s="43" t="s">
        <v>4077</v>
      </c>
      <c r="F46" s="43" t="s">
        <v>4078</v>
      </c>
      <c r="G46" s="43" t="s">
        <v>4180</v>
      </c>
      <c r="H46" s="44">
        <v>80.25</v>
      </c>
      <c r="I46" s="43" t="s">
        <v>4073</v>
      </c>
      <c r="J46" s="44">
        <v>3</v>
      </c>
      <c r="K46" s="43"/>
      <c r="L46" s="44">
        <v>3</v>
      </c>
      <c r="M46" s="44">
        <v>4</v>
      </c>
      <c r="N46" s="43"/>
      <c r="O46" s="44">
        <v>1</v>
      </c>
      <c r="P46" s="44">
        <v>1987.11</v>
      </c>
      <c r="Q46" s="32"/>
    </row>
    <row r="47" spans="1:17" s="31" customFormat="1" ht="30.6" customHeight="1" x14ac:dyDescent="0.15">
      <c r="A47" s="110"/>
      <c r="B47" s="35">
        <v>42</v>
      </c>
      <c r="C47" s="42" t="s">
        <v>4217</v>
      </c>
      <c r="D47" s="43" t="s">
        <v>4218</v>
      </c>
      <c r="E47" s="43" t="s">
        <v>4219</v>
      </c>
      <c r="F47" s="43" t="s">
        <v>4220</v>
      </c>
      <c r="G47" s="43" t="s">
        <v>4180</v>
      </c>
      <c r="H47" s="44">
        <v>90</v>
      </c>
      <c r="I47" s="43" t="s">
        <v>4073</v>
      </c>
      <c r="J47" s="44">
        <v>3</v>
      </c>
      <c r="K47" s="43"/>
      <c r="L47" s="44">
        <v>2</v>
      </c>
      <c r="M47" s="44">
        <v>4</v>
      </c>
      <c r="N47" s="43"/>
      <c r="O47" s="44">
        <v>1</v>
      </c>
      <c r="P47" s="44" t="s">
        <v>4221</v>
      </c>
      <c r="Q47" s="53"/>
    </row>
    <row r="48" spans="1:17" s="31" customFormat="1" ht="33.6" customHeight="1" x14ac:dyDescent="0.15">
      <c r="A48" s="110"/>
      <c r="B48" s="35">
        <v>43</v>
      </c>
      <c r="C48" s="42" t="s">
        <v>4222</v>
      </c>
      <c r="D48" s="43" t="s">
        <v>4223</v>
      </c>
      <c r="E48" s="43" t="s">
        <v>4224</v>
      </c>
      <c r="F48" s="43" t="s">
        <v>4225</v>
      </c>
      <c r="G48" s="43" t="s">
        <v>4180</v>
      </c>
      <c r="H48" s="44">
        <v>112</v>
      </c>
      <c r="I48" s="43" t="s">
        <v>4073</v>
      </c>
      <c r="J48" s="44">
        <v>3</v>
      </c>
      <c r="K48" s="43"/>
      <c r="L48" s="44">
        <v>4</v>
      </c>
      <c r="M48" s="44">
        <v>7</v>
      </c>
      <c r="N48" s="43"/>
      <c r="O48" s="44">
        <v>1</v>
      </c>
      <c r="P48" s="44">
        <v>2005.4</v>
      </c>
      <c r="Q48" s="32"/>
    </row>
    <row r="49" spans="1:17" s="31" customFormat="1" ht="27.6" customHeight="1" x14ac:dyDescent="0.15">
      <c r="A49" s="110"/>
      <c r="B49" s="35">
        <v>44</v>
      </c>
      <c r="C49" s="42" t="s">
        <v>4226</v>
      </c>
      <c r="D49" s="25" t="s">
        <v>4227</v>
      </c>
      <c r="E49" s="25"/>
      <c r="F49" s="25"/>
      <c r="G49" s="5" t="s">
        <v>4056</v>
      </c>
      <c r="H49" s="44">
        <v>110</v>
      </c>
      <c r="I49" s="25" t="s">
        <v>4073</v>
      </c>
      <c r="J49" s="44">
        <v>1</v>
      </c>
      <c r="K49" s="25">
        <v>3</v>
      </c>
      <c r="L49" s="44">
        <v>2</v>
      </c>
      <c r="M49" s="44">
        <v>7</v>
      </c>
      <c r="N49" s="25">
        <v>1</v>
      </c>
      <c r="O49" s="44">
        <v>1</v>
      </c>
      <c r="P49" s="42">
        <v>2022.11</v>
      </c>
      <c r="Q49" s="32"/>
    </row>
    <row r="50" spans="1:17" s="31" customFormat="1" ht="24" customHeight="1" x14ac:dyDescent="0.15">
      <c r="A50" s="111" t="s">
        <v>4228</v>
      </c>
      <c r="B50" s="35">
        <v>45</v>
      </c>
      <c r="C50" s="49" t="s">
        <v>4229</v>
      </c>
      <c r="D50" s="49" t="s">
        <v>4230</v>
      </c>
      <c r="E50" s="43"/>
      <c r="F50" s="43"/>
      <c r="G50" s="43" t="s">
        <v>4231</v>
      </c>
      <c r="H50" s="49">
        <v>25</v>
      </c>
      <c r="I50" s="43" t="s">
        <v>4073</v>
      </c>
      <c r="J50" s="49">
        <v>3</v>
      </c>
      <c r="K50" s="43"/>
      <c r="L50" s="49">
        <v>2</v>
      </c>
      <c r="M50" s="49">
        <v>3</v>
      </c>
      <c r="N50" s="43"/>
      <c r="O50" s="43"/>
      <c r="P50" s="49">
        <v>2016.12</v>
      </c>
      <c r="Q50" s="32"/>
    </row>
    <row r="51" spans="1:17" s="31" customFormat="1" ht="24" customHeight="1" x14ac:dyDescent="0.15">
      <c r="A51" s="111"/>
      <c r="B51" s="35">
        <v>46</v>
      </c>
      <c r="C51" s="49" t="s">
        <v>4229</v>
      </c>
      <c r="D51" s="49" t="s">
        <v>4232</v>
      </c>
      <c r="E51" s="43"/>
      <c r="F51" s="43"/>
      <c r="G51" s="43" t="s">
        <v>4231</v>
      </c>
      <c r="H51" s="49">
        <v>30</v>
      </c>
      <c r="I51" s="43" t="s">
        <v>4073</v>
      </c>
      <c r="J51" s="49">
        <v>5</v>
      </c>
      <c r="K51" s="43"/>
      <c r="L51" s="49">
        <v>1</v>
      </c>
      <c r="M51" s="49">
        <v>5</v>
      </c>
      <c r="N51" s="43"/>
      <c r="O51" s="43"/>
      <c r="P51" s="49">
        <v>2016.12</v>
      </c>
      <c r="Q51" s="32"/>
    </row>
    <row r="52" spans="1:17" s="31" customFormat="1" ht="24" customHeight="1" x14ac:dyDescent="0.15">
      <c r="A52" s="111"/>
      <c r="B52" s="35">
        <v>47</v>
      </c>
      <c r="C52" s="49" t="s">
        <v>4233</v>
      </c>
      <c r="D52" s="49" t="s">
        <v>4234</v>
      </c>
      <c r="E52" s="43"/>
      <c r="F52" s="43"/>
      <c r="G52" s="43" t="s">
        <v>4231</v>
      </c>
      <c r="H52" s="49">
        <v>35</v>
      </c>
      <c r="I52" s="43" t="s">
        <v>4073</v>
      </c>
      <c r="J52" s="49">
        <v>3</v>
      </c>
      <c r="K52" s="43"/>
      <c r="L52" s="49"/>
      <c r="M52" s="49">
        <v>4</v>
      </c>
      <c r="N52" s="43"/>
      <c r="O52" s="43"/>
      <c r="P52" s="49">
        <v>2016.12</v>
      </c>
      <c r="Q52" s="32"/>
    </row>
    <row r="53" spans="1:17" s="31" customFormat="1" ht="24" customHeight="1" x14ac:dyDescent="0.15">
      <c r="A53" s="111"/>
      <c r="B53" s="35">
        <v>48</v>
      </c>
      <c r="C53" s="49" t="s">
        <v>4235</v>
      </c>
      <c r="D53" s="49" t="s">
        <v>4236</v>
      </c>
      <c r="E53" s="43"/>
      <c r="F53" s="43"/>
      <c r="G53" s="43" t="s">
        <v>4231</v>
      </c>
      <c r="H53" s="49">
        <v>20</v>
      </c>
      <c r="I53" s="43" t="s">
        <v>4073</v>
      </c>
      <c r="J53" s="49">
        <v>3</v>
      </c>
      <c r="K53" s="43"/>
      <c r="L53" s="49"/>
      <c r="M53" s="49"/>
      <c r="N53" s="43"/>
      <c r="O53" s="43"/>
      <c r="P53" s="49">
        <v>2016.12</v>
      </c>
      <c r="Q53" s="32"/>
    </row>
    <row r="54" spans="1:17" s="31" customFormat="1" ht="24" customHeight="1" x14ac:dyDescent="0.15">
      <c r="A54" s="111"/>
      <c r="B54" s="35">
        <v>49</v>
      </c>
      <c r="C54" s="49" t="s">
        <v>4237</v>
      </c>
      <c r="D54" s="49" t="s">
        <v>4238</v>
      </c>
      <c r="E54" s="43"/>
      <c r="F54" s="43"/>
      <c r="G54" s="43" t="s">
        <v>4231</v>
      </c>
      <c r="H54" s="49">
        <v>20</v>
      </c>
      <c r="I54" s="43" t="s">
        <v>4073</v>
      </c>
      <c r="J54" s="49">
        <v>2</v>
      </c>
      <c r="K54" s="43"/>
      <c r="L54" s="49"/>
      <c r="M54" s="49">
        <v>2</v>
      </c>
      <c r="N54" s="43"/>
      <c r="O54" s="43"/>
      <c r="P54" s="49">
        <v>2016.12</v>
      </c>
      <c r="Q54" s="32"/>
    </row>
    <row r="55" spans="1:17" s="31" customFormat="1" ht="27.6" customHeight="1" x14ac:dyDescent="0.15">
      <c r="A55" s="111"/>
      <c r="B55" s="35">
        <v>50</v>
      </c>
      <c r="C55" s="49" t="s">
        <v>4239</v>
      </c>
      <c r="D55" s="49" t="s">
        <v>4240</v>
      </c>
      <c r="E55" s="43"/>
      <c r="F55" s="43"/>
      <c r="G55" s="43" t="s">
        <v>4231</v>
      </c>
      <c r="H55" s="49">
        <v>20</v>
      </c>
      <c r="I55" s="43" t="s">
        <v>4073</v>
      </c>
      <c r="J55" s="49">
        <v>1</v>
      </c>
      <c r="K55" s="43"/>
      <c r="L55" s="49"/>
      <c r="M55" s="49">
        <v>1</v>
      </c>
      <c r="N55" s="43"/>
      <c r="O55" s="43"/>
      <c r="P55" s="49">
        <v>2021.7</v>
      </c>
      <c r="Q55" s="32"/>
    </row>
    <row r="56" spans="1:17" s="31" customFormat="1" ht="24" customHeight="1" x14ac:dyDescent="0.15">
      <c r="A56" s="111"/>
      <c r="B56" s="35">
        <v>51</v>
      </c>
      <c r="C56" s="49" t="s">
        <v>4241</v>
      </c>
      <c r="D56" s="49" t="s">
        <v>4242</v>
      </c>
      <c r="E56" s="43"/>
      <c r="F56" s="43"/>
      <c r="G56" s="43" t="s">
        <v>4231</v>
      </c>
      <c r="H56" s="49">
        <v>80</v>
      </c>
      <c r="I56" s="43" t="s">
        <v>4073</v>
      </c>
      <c r="J56" s="49">
        <v>8</v>
      </c>
      <c r="K56" s="43"/>
      <c r="L56" s="49">
        <v>0</v>
      </c>
      <c r="M56" s="49">
        <v>8</v>
      </c>
      <c r="N56" s="43"/>
      <c r="O56" s="43"/>
      <c r="P56" s="49">
        <v>1991.3</v>
      </c>
      <c r="Q56" s="32"/>
    </row>
    <row r="57" spans="1:17" s="31" customFormat="1" ht="24" customHeight="1" x14ac:dyDescent="0.15">
      <c r="A57" s="111"/>
      <c r="B57" s="35">
        <v>52</v>
      </c>
      <c r="C57" s="49" t="s">
        <v>4243</v>
      </c>
      <c r="D57" s="49" t="s">
        <v>4244</v>
      </c>
      <c r="E57" s="43"/>
      <c r="F57" s="43"/>
      <c r="G57" s="43" t="s">
        <v>4231</v>
      </c>
      <c r="H57" s="56">
        <v>150</v>
      </c>
      <c r="I57" s="43" t="s">
        <v>4073</v>
      </c>
      <c r="J57" s="49">
        <v>6</v>
      </c>
      <c r="K57" s="43"/>
      <c r="L57" s="49">
        <v>2</v>
      </c>
      <c r="M57" s="49">
        <v>6</v>
      </c>
      <c r="N57" s="43"/>
      <c r="O57" s="43"/>
      <c r="P57" s="49">
        <v>2018.4</v>
      </c>
      <c r="Q57" s="32"/>
    </row>
    <row r="58" spans="1:17" s="31" customFormat="1" ht="24" customHeight="1" x14ac:dyDescent="0.15">
      <c r="A58" s="111"/>
      <c r="B58" s="35">
        <v>53</v>
      </c>
      <c r="C58" s="49" t="s">
        <v>4245</v>
      </c>
      <c r="D58" s="49" t="s">
        <v>4246</v>
      </c>
      <c r="E58" s="43"/>
      <c r="F58" s="43"/>
      <c r="G58" s="43" t="s">
        <v>4231</v>
      </c>
      <c r="H58" s="56">
        <v>20</v>
      </c>
      <c r="I58" s="43" t="s">
        <v>4073</v>
      </c>
      <c r="J58" s="49">
        <v>1</v>
      </c>
      <c r="K58" s="43"/>
      <c r="L58" s="49">
        <v>0</v>
      </c>
      <c r="M58" s="49">
        <v>1</v>
      </c>
      <c r="N58" s="43"/>
      <c r="O58" s="43"/>
      <c r="P58" s="49">
        <v>2017.1</v>
      </c>
      <c r="Q58" s="32"/>
    </row>
    <row r="59" spans="1:17" s="31" customFormat="1" ht="24" customHeight="1" x14ac:dyDescent="0.15">
      <c r="A59" s="111"/>
      <c r="B59" s="35">
        <v>54</v>
      </c>
      <c r="C59" s="49" t="s">
        <v>4247</v>
      </c>
      <c r="D59" s="49" t="s">
        <v>4248</v>
      </c>
      <c r="E59" s="43"/>
      <c r="F59" s="43"/>
      <c r="G59" s="43" t="s">
        <v>4231</v>
      </c>
      <c r="H59" s="56">
        <v>30</v>
      </c>
      <c r="I59" s="43" t="s">
        <v>4073</v>
      </c>
      <c r="J59" s="49">
        <v>3</v>
      </c>
      <c r="K59" s="43"/>
      <c r="L59" s="49">
        <v>2</v>
      </c>
      <c r="M59" s="49">
        <v>4</v>
      </c>
      <c r="N59" s="43"/>
      <c r="O59" s="43">
        <v>1</v>
      </c>
      <c r="P59" s="49">
        <v>2021.1</v>
      </c>
      <c r="Q59" s="32"/>
    </row>
    <row r="60" spans="1:17" s="31" customFormat="1" ht="24" customHeight="1" x14ac:dyDescent="0.15">
      <c r="A60" s="111"/>
      <c r="B60" s="35">
        <v>55</v>
      </c>
      <c r="C60" s="49" t="s">
        <v>4249</v>
      </c>
      <c r="D60" s="49" t="s">
        <v>4250</v>
      </c>
      <c r="E60" s="43"/>
      <c r="F60" s="43"/>
      <c r="G60" s="43" t="s">
        <v>4231</v>
      </c>
      <c r="H60" s="56">
        <v>10</v>
      </c>
      <c r="I60" s="43" t="s">
        <v>4073</v>
      </c>
      <c r="J60" s="49">
        <v>1</v>
      </c>
      <c r="K60" s="43"/>
      <c r="L60" s="49"/>
      <c r="M60" s="49">
        <v>1</v>
      </c>
      <c r="N60" s="43"/>
      <c r="O60" s="43"/>
      <c r="P60" s="49">
        <v>1997</v>
      </c>
      <c r="Q60" s="32"/>
    </row>
    <row r="61" spans="1:17" s="31" customFormat="1" ht="30" customHeight="1" x14ac:dyDescent="0.15">
      <c r="A61" s="111" t="s">
        <v>4228</v>
      </c>
      <c r="B61" s="35">
        <v>56</v>
      </c>
      <c r="C61" s="49" t="s">
        <v>4251</v>
      </c>
      <c r="D61" s="49" t="s">
        <v>4252</v>
      </c>
      <c r="E61" s="43"/>
      <c r="F61" s="43"/>
      <c r="G61" s="43" t="s">
        <v>4231</v>
      </c>
      <c r="H61" s="56">
        <v>40</v>
      </c>
      <c r="I61" s="43" t="s">
        <v>4073</v>
      </c>
      <c r="J61" s="49">
        <v>6</v>
      </c>
      <c r="K61" s="43"/>
      <c r="L61" s="49"/>
      <c r="M61" s="49">
        <v>5</v>
      </c>
      <c r="N61" s="43"/>
      <c r="O61" s="43"/>
      <c r="P61" s="49">
        <v>2020.5</v>
      </c>
      <c r="Q61" s="32"/>
    </row>
    <row r="62" spans="1:17" s="31" customFormat="1" ht="30" customHeight="1" x14ac:dyDescent="0.15">
      <c r="A62" s="111"/>
      <c r="B62" s="35">
        <v>57</v>
      </c>
      <c r="C62" s="49" t="s">
        <v>4253</v>
      </c>
      <c r="D62" s="49" t="s">
        <v>4254</v>
      </c>
      <c r="E62" s="43"/>
      <c r="F62" s="43"/>
      <c r="G62" s="43" t="s">
        <v>4231</v>
      </c>
      <c r="H62" s="56">
        <v>15</v>
      </c>
      <c r="I62" s="43" t="s">
        <v>4073</v>
      </c>
      <c r="J62" s="49">
        <v>2</v>
      </c>
      <c r="K62" s="43"/>
      <c r="L62" s="49">
        <v>0</v>
      </c>
      <c r="M62" s="49">
        <v>3</v>
      </c>
      <c r="N62" s="43"/>
      <c r="O62" s="43"/>
      <c r="P62" s="49">
        <v>1982</v>
      </c>
      <c r="Q62" s="32"/>
    </row>
    <row r="63" spans="1:17" s="31" customFormat="1" ht="30" customHeight="1" x14ac:dyDescent="0.15">
      <c r="A63" s="111"/>
      <c r="B63" s="35">
        <v>58</v>
      </c>
      <c r="C63" s="49" t="s">
        <v>4255</v>
      </c>
      <c r="D63" s="49" t="s">
        <v>4256</v>
      </c>
      <c r="E63" s="43"/>
      <c r="F63" s="43"/>
      <c r="G63" s="43" t="s">
        <v>4231</v>
      </c>
      <c r="H63" s="56">
        <v>48</v>
      </c>
      <c r="I63" s="43" t="s">
        <v>4073</v>
      </c>
      <c r="J63" s="49">
        <v>4</v>
      </c>
      <c r="K63" s="43"/>
      <c r="L63" s="49">
        <v>0</v>
      </c>
      <c r="M63" s="49">
        <v>4</v>
      </c>
      <c r="N63" s="43"/>
      <c r="O63" s="43"/>
      <c r="P63" s="49">
        <v>2019</v>
      </c>
      <c r="Q63" s="32"/>
    </row>
    <row r="64" spans="1:17" s="31" customFormat="1" ht="30" customHeight="1" x14ac:dyDescent="0.15">
      <c r="A64" s="111"/>
      <c r="B64" s="35">
        <v>59</v>
      </c>
      <c r="C64" s="49" t="s">
        <v>4257</v>
      </c>
      <c r="D64" s="49" t="s">
        <v>4258</v>
      </c>
      <c r="E64" s="43"/>
      <c r="F64" s="43"/>
      <c r="G64" s="43" t="s">
        <v>4231</v>
      </c>
      <c r="H64" s="57">
        <v>70</v>
      </c>
      <c r="I64" s="43" t="s">
        <v>4073</v>
      </c>
      <c r="J64" s="49">
        <v>4</v>
      </c>
      <c r="K64" s="43"/>
      <c r="L64" s="49">
        <v>0</v>
      </c>
      <c r="M64" s="49">
        <v>4</v>
      </c>
      <c r="N64" s="43"/>
      <c r="O64" s="43">
        <v>1</v>
      </c>
      <c r="P64" s="57">
        <v>2019.8</v>
      </c>
      <c r="Q64" s="32"/>
    </row>
    <row r="65" spans="1:17" s="32" customFormat="1" ht="30" customHeight="1" x14ac:dyDescent="0.15">
      <c r="A65" s="111"/>
      <c r="B65" s="35">
        <v>60</v>
      </c>
      <c r="C65" s="58" t="s">
        <v>4259</v>
      </c>
      <c r="D65" s="58" t="s">
        <v>4259</v>
      </c>
      <c r="E65" s="49"/>
      <c r="F65" s="49"/>
      <c r="G65" s="58" t="s">
        <v>4260</v>
      </c>
      <c r="H65" s="49">
        <v>50</v>
      </c>
      <c r="I65" s="58" t="s">
        <v>4261</v>
      </c>
      <c r="J65" s="49">
        <v>2</v>
      </c>
      <c r="K65" s="49"/>
      <c r="L65" s="49">
        <v>2</v>
      </c>
      <c r="M65" s="49">
        <v>2</v>
      </c>
      <c r="N65" s="49"/>
      <c r="O65" s="49">
        <v>1</v>
      </c>
      <c r="P65" s="49">
        <v>2023</v>
      </c>
      <c r="Q65" s="32" t="s">
        <v>4262</v>
      </c>
    </row>
    <row r="66" spans="1:17" s="32" customFormat="1" ht="30" customHeight="1" x14ac:dyDescent="0.15">
      <c r="A66" s="111"/>
      <c r="B66" s="35">
        <v>61</v>
      </c>
      <c r="C66" s="58" t="s">
        <v>4263</v>
      </c>
      <c r="D66" s="58" t="s">
        <v>4264</v>
      </c>
      <c r="E66" s="49"/>
      <c r="F66" s="49"/>
      <c r="G66" s="58" t="s">
        <v>4260</v>
      </c>
      <c r="H66" s="49">
        <v>20</v>
      </c>
      <c r="I66" s="58" t="s">
        <v>4261</v>
      </c>
      <c r="J66" s="49">
        <v>2</v>
      </c>
      <c r="K66" s="49"/>
      <c r="L66" s="49"/>
      <c r="M66" s="49">
        <v>2</v>
      </c>
      <c r="N66" s="49"/>
      <c r="O66" s="49"/>
      <c r="P66" s="49">
        <v>2022</v>
      </c>
      <c r="Q66" s="32" t="s">
        <v>4262</v>
      </c>
    </row>
    <row r="67" spans="1:17" s="32" customFormat="1" ht="30" customHeight="1" x14ac:dyDescent="0.15">
      <c r="A67" s="111"/>
      <c r="B67" s="35">
        <v>62</v>
      </c>
      <c r="C67" s="49" t="s">
        <v>4265</v>
      </c>
      <c r="D67" s="49" t="s">
        <v>4266</v>
      </c>
      <c r="E67" s="49"/>
      <c r="F67" s="49"/>
      <c r="G67" s="49" t="s">
        <v>4231</v>
      </c>
      <c r="H67" s="49">
        <v>35</v>
      </c>
      <c r="I67" s="49" t="s">
        <v>4073</v>
      </c>
      <c r="J67" s="49">
        <v>2</v>
      </c>
      <c r="K67" s="49"/>
      <c r="L67" s="49"/>
      <c r="M67" s="49">
        <v>2</v>
      </c>
      <c r="N67" s="49"/>
      <c r="O67" s="49"/>
      <c r="P67" s="49">
        <v>2024</v>
      </c>
      <c r="Q67" s="32" t="s">
        <v>4262</v>
      </c>
    </row>
    <row r="68" spans="1:17" s="32" customFormat="1" ht="30" customHeight="1" x14ac:dyDescent="0.15">
      <c r="A68" s="111"/>
      <c r="B68" s="35">
        <v>63</v>
      </c>
      <c r="C68" s="49" t="s">
        <v>4267</v>
      </c>
      <c r="D68" s="49" t="s">
        <v>4268</v>
      </c>
      <c r="E68" s="49"/>
      <c r="F68" s="49"/>
      <c r="G68" s="49" t="s">
        <v>4231</v>
      </c>
      <c r="H68" s="49">
        <v>40</v>
      </c>
      <c r="I68" s="49" t="s">
        <v>4073</v>
      </c>
      <c r="J68" s="49">
        <v>2</v>
      </c>
      <c r="K68" s="49"/>
      <c r="L68" s="49"/>
      <c r="M68" s="49">
        <v>2</v>
      </c>
      <c r="N68" s="49"/>
      <c r="O68" s="49"/>
      <c r="P68" s="49">
        <v>2022</v>
      </c>
      <c r="Q68" s="32" t="s">
        <v>4262</v>
      </c>
    </row>
    <row r="69" spans="1:17" ht="15" x14ac:dyDescent="0.1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</row>
    <row r="70" spans="1:17" ht="15" x14ac:dyDescent="0.1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</row>
    <row r="71" spans="1:17" ht="15" x14ac:dyDescent="0.1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17" ht="15" x14ac:dyDescent="0.1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1:17" ht="15" x14ac:dyDescent="0.1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</row>
    <row r="74" spans="1:17" ht="15" x14ac:dyDescent="0.1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7" ht="15" x14ac:dyDescent="0.1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17" ht="15" x14ac:dyDescent="0.1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1:17" ht="15" x14ac:dyDescent="0.1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7" ht="15" x14ac:dyDescent="0.1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17" ht="15" x14ac:dyDescent="0.1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7" ht="15" x14ac:dyDescent="0.1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ht="15" x14ac:dyDescent="0.1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ht="15" x14ac:dyDescent="0.1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ht="15" x14ac:dyDescent="0.1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ht="15" x14ac:dyDescent="0.1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ht="15" x14ac:dyDescent="0.1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ht="15" x14ac:dyDescent="0.1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ht="15" x14ac:dyDescent="0.1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ht="15" x14ac:dyDescent="0.1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15" x14ac:dyDescent="0.1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ht="15" x14ac:dyDescent="0.1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ht="15" x14ac:dyDescent="0.1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ht="15" x14ac:dyDescent="0.1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ht="15" x14ac:dyDescent="0.1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ht="15" x14ac:dyDescent="0.1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ht="15" x14ac:dyDescent="0.1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ht="15" x14ac:dyDescent="0.1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ht="15" x14ac:dyDescent="0.1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ht="15" x14ac:dyDescent="0.1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ht="15" x14ac:dyDescent="0.1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ht="15" x14ac:dyDescent="0.1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ht="15" x14ac:dyDescent="0.1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15" x14ac:dyDescent="0.1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1:16" ht="15" x14ac:dyDescent="0.1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ht="15" x14ac:dyDescent="0.1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ht="15" x14ac:dyDescent="0.1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1:16" ht="15" x14ac:dyDescent="0.1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1:16" ht="15" x14ac:dyDescent="0.1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ht="15" x14ac:dyDescent="0.1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ht="15" x14ac:dyDescent="0.1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ht="15" x14ac:dyDescent="0.1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ht="15" x14ac:dyDescent="0.1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ht="15" x14ac:dyDescent="0.1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ht="15" x14ac:dyDescent="0.1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ht="15" x14ac:dyDescent="0.1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ht="15" x14ac:dyDescent="0.1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ht="15" x14ac:dyDescent="0.1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ht="15" x14ac:dyDescent="0.1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ht="15" x14ac:dyDescent="0.1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ht="15" x14ac:dyDescent="0.1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ht="15" x14ac:dyDescent="0.1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ht="15" x14ac:dyDescent="0.1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16" ht="15" x14ac:dyDescent="0.1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1:16" ht="15" x14ac:dyDescent="0.1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1:16" ht="15" x14ac:dyDescent="0.1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1:16" ht="15" x14ac:dyDescent="0.1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ht="15" x14ac:dyDescent="0.1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1:16" ht="15" x14ac:dyDescent="0.1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1:16" ht="15" x14ac:dyDescent="0.1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1:16" ht="15" x14ac:dyDescent="0.1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1:16" ht="15" x14ac:dyDescent="0.1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1:16" ht="15" x14ac:dyDescent="0.1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1:16" ht="15" x14ac:dyDescent="0.1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1:16" ht="15" x14ac:dyDescent="0.1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1:16" ht="15" x14ac:dyDescent="0.1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1:16" ht="15" x14ac:dyDescent="0.1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 ht="15" x14ac:dyDescent="0.1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1:16" ht="15" x14ac:dyDescent="0.1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6" ht="15" x14ac:dyDescent="0.1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1:16" ht="15" x14ac:dyDescent="0.1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1:16" ht="15" x14ac:dyDescent="0.1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1:16" ht="15" x14ac:dyDescent="0.1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1:16" ht="15" x14ac:dyDescent="0.1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1:16" ht="15" x14ac:dyDescent="0.1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1:16" ht="15" x14ac:dyDescent="0.1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1:16" ht="15" x14ac:dyDescent="0.1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1:16" ht="15" x14ac:dyDescent="0.1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1:16" ht="15" x14ac:dyDescent="0.1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1:16" ht="15" x14ac:dyDescent="0.1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1:16" ht="15" x14ac:dyDescent="0.1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1:16" ht="15" x14ac:dyDescent="0.1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1:16" ht="15" x14ac:dyDescent="0.1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1:16" ht="15" x14ac:dyDescent="0.1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1:16" ht="15" x14ac:dyDescent="0.1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1:16" ht="15" x14ac:dyDescent="0.1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1:16" ht="15" x14ac:dyDescent="0.1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1:16" ht="15" x14ac:dyDescent="0.1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1:16" ht="15" x14ac:dyDescent="0.1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1:16" ht="15" x14ac:dyDescent="0.1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1:16" ht="15" x14ac:dyDescent="0.1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1:16" ht="15" x14ac:dyDescent="0.1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1:16" ht="15" x14ac:dyDescent="0.1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1:16" ht="15" x14ac:dyDescent="0.1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1:16" ht="15" x14ac:dyDescent="0.1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1:16" ht="15" x14ac:dyDescent="0.1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1:16" ht="15" x14ac:dyDescent="0.1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</row>
  </sheetData>
  <customSheetViews>
    <customSheetView guid="{FC1D5B96-CDAB-4B95-AE43-C4BA274D5082}" scale="85" showPageBreaks="1" topLeftCell="A34">
      <selection activeCell="S70" sqref="S70"/>
      <pageMargins left="0.70866141732283505" right="0.70866141732283505" top="0.74803149606299202" bottom="0.74803149606299202" header="0.31496062992126" footer="0.31496062992126"/>
      <pageSetup paperSize="9" fitToHeight="0" orientation="landscape"/>
    </customSheetView>
    <customSheetView guid="{25F9FB04-E039-4517-B473-B63A75EBB26A}" scale="85" showPageBreaks="1">
      <selection activeCell="U43" sqref="U43"/>
      <pageMargins left="0.70866141732283505" right="0.70866141732283505" top="0.74803149606299202" bottom="0.74803149606299202" header="0.31496062992126" footer="0.31496062992126"/>
      <pageSetup paperSize="9" fitToHeight="0" orientation="landscape"/>
    </customSheetView>
    <customSheetView guid="{D18F756F-7BD9-4899-9B02-E18AE2EC0C60}" showPageBreaks="1" topLeftCell="A43">
      <selection activeCell="B50" sqref="A50:XFD50"/>
      <pageMargins left="0.70866141732283505" right="0.70866141732283505" top="0.74803149606299202" bottom="0.74803149606299202" header="0.31496062992126" footer="0.31496062992126"/>
      <pageSetup paperSize="9" fitToHeight="0" orientation="landscape"/>
    </customSheetView>
    <customSheetView guid="{9CFEFFE8-D43F-46D3-9B8F-42E38EA70093}" topLeftCell="A43">
      <selection activeCell="B50" sqref="A50:XFD50"/>
      <pageMargins left="0.70866141732283505" right="0.70866141732283505" top="0.74803149606299202" bottom="0.74803149606299202" header="0.31496062992126" footer="0.31496062992126"/>
      <pageSetup paperSize="9" fitToHeight="0" orientation="landscape"/>
    </customSheetView>
  </customSheetViews>
  <mergeCells count="23">
    <mergeCell ref="A61:A68"/>
    <mergeCell ref="B3:B5"/>
    <mergeCell ref="C3:C5"/>
    <mergeCell ref="D3:D5"/>
    <mergeCell ref="E4:E5"/>
    <mergeCell ref="A6:A17"/>
    <mergeCell ref="A18:A31"/>
    <mergeCell ref="A32:A45"/>
    <mergeCell ref="A46:A49"/>
    <mergeCell ref="A50:A60"/>
    <mergeCell ref="A1:P1"/>
    <mergeCell ref="A2:P2"/>
    <mergeCell ref="E3:F3"/>
    <mergeCell ref="J3:O3"/>
    <mergeCell ref="J4:L4"/>
    <mergeCell ref="M4:N4"/>
    <mergeCell ref="A3:A5"/>
    <mergeCell ref="F4:F5"/>
    <mergeCell ref="G3:G5"/>
    <mergeCell ref="H3:H5"/>
    <mergeCell ref="I3:I5"/>
    <mergeCell ref="O4:O5"/>
    <mergeCell ref="P3:P5"/>
  </mergeCells>
  <phoneticPr fontId="48" type="noConversion"/>
  <dataValidations count="4">
    <dataValidation type="list" allowBlank="1" showInputMessage="1" showErrorMessage="1" sqref="G29 G6:G27 G31:G49">
      <formula1>"一类,二类,三类"</formula1>
    </dataValidation>
    <dataValidation type="list" allowBlank="1" showInputMessage="1" showErrorMessage="1" sqref="G30">
      <formula1>"一类,二类,三类,其他"</formula1>
    </dataValidation>
    <dataValidation type="list" allowBlank="1" showInputMessage="1" showErrorMessage="1" sqref="I30">
      <formula1>"框架,砖泥,土木,其他"</formula1>
    </dataValidation>
    <dataValidation type="list" allowBlank="1" showInputMessage="1" showErrorMessage="1" sqref="I6:I29 I31:I64">
      <formula1>"框架,砖泥,土木"</formula1>
    </dataValidation>
  </dataValidations>
  <pageMargins left="0.75138888888888899" right="0.75138888888888899" top="1" bottom="1" header="0.5" footer="0.5"/>
  <pageSetup paperSize="9" scale="97" fitToHeight="0" orientation="landscape" r:id="rId1"/>
  <headerFooter>
    <oddFooter>&amp;C&amp;"方正仿宋_GB2312"第 &amp;P 页，共 &amp;N 页</oddFooter>
  </headerFooter>
  <ignoredErrors>
    <ignoredError sqref="P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32"/>
  <sheetViews>
    <sheetView workbookViewId="0">
      <selection sqref="A1:I1"/>
    </sheetView>
  </sheetViews>
  <sheetFormatPr defaultColWidth="9" defaultRowHeight="15.75" x14ac:dyDescent="0.25"/>
  <cols>
    <col min="1" max="1" width="5.375" style="13" customWidth="1"/>
    <col min="2" max="2" width="15.125" style="14" customWidth="1"/>
    <col min="3" max="3" width="15.5" style="15" customWidth="1"/>
    <col min="4" max="4" width="9.125" style="15" customWidth="1"/>
    <col min="5" max="5" width="14.75" style="16" customWidth="1"/>
    <col min="6" max="7" width="12" style="15" customWidth="1"/>
    <col min="8" max="8" width="9.125" style="17" customWidth="1"/>
    <col min="9" max="9" width="9.625" style="13" customWidth="1"/>
    <col min="10" max="10" width="9" style="18"/>
    <col min="11" max="231" width="9" style="13"/>
    <col min="232" max="16384" width="9" style="12"/>
  </cols>
  <sheetData>
    <row r="1" spans="1:231" ht="21" customHeight="1" x14ac:dyDescent="0.25">
      <c r="A1" s="112" t="s">
        <v>4269</v>
      </c>
      <c r="B1" s="113"/>
      <c r="C1" s="113"/>
      <c r="D1" s="113"/>
      <c r="E1" s="113"/>
      <c r="F1" s="113"/>
      <c r="G1" s="113"/>
      <c r="H1" s="113"/>
      <c r="I1" s="113"/>
      <c r="J1" s="20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</row>
    <row r="2" spans="1:231" ht="21" x14ac:dyDescent="0.25">
      <c r="A2" s="114" t="s">
        <v>4270</v>
      </c>
      <c r="B2" s="114"/>
      <c r="C2" s="114"/>
      <c r="D2" s="114"/>
      <c r="E2" s="114"/>
      <c r="F2" s="114"/>
      <c r="G2" s="114"/>
      <c r="H2" s="114"/>
      <c r="I2" s="114"/>
      <c r="J2" s="20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</row>
    <row r="3" spans="1:231" s="9" customFormat="1" ht="30" customHeight="1" x14ac:dyDescent="0.25">
      <c r="A3" s="21" t="s">
        <v>4271</v>
      </c>
      <c r="B3" s="21" t="s">
        <v>4272</v>
      </c>
      <c r="C3" s="21" t="s">
        <v>4273</v>
      </c>
      <c r="D3" s="21" t="s">
        <v>4274</v>
      </c>
      <c r="E3" s="21" t="s">
        <v>4275</v>
      </c>
      <c r="F3" s="21" t="s">
        <v>4276</v>
      </c>
      <c r="G3" s="21" t="s">
        <v>4277</v>
      </c>
      <c r="H3" s="22" t="s">
        <v>4278</v>
      </c>
      <c r="I3" s="22" t="s">
        <v>4279</v>
      </c>
      <c r="J3" s="23"/>
    </row>
    <row r="4" spans="1:231" s="10" customFormat="1" ht="30" customHeight="1" x14ac:dyDescent="0.25">
      <c r="A4" s="115" t="s">
        <v>4280</v>
      </c>
      <c r="B4" s="116"/>
      <c r="C4" s="116"/>
      <c r="D4" s="116"/>
      <c r="E4" s="116"/>
      <c r="F4" s="116"/>
      <c r="G4" s="116"/>
      <c r="H4" s="116"/>
      <c r="I4" s="116"/>
      <c r="J4" s="24"/>
    </row>
    <row r="5" spans="1:231" s="11" customFormat="1" ht="30" customHeight="1" x14ac:dyDescent="0.25">
      <c r="A5" s="25">
        <v>1</v>
      </c>
      <c r="B5" s="25" t="s">
        <v>4281</v>
      </c>
      <c r="C5" s="26" t="s">
        <v>4282</v>
      </c>
      <c r="D5" s="25">
        <v>10</v>
      </c>
      <c r="E5" s="25">
        <v>25</v>
      </c>
      <c r="F5" s="25">
        <v>300</v>
      </c>
      <c r="G5" s="25">
        <v>2017.09</v>
      </c>
      <c r="H5" s="25" t="s">
        <v>4283</v>
      </c>
      <c r="I5" s="117" t="s">
        <v>4284</v>
      </c>
      <c r="J5" s="24"/>
    </row>
    <row r="6" spans="1:231" s="11" customFormat="1" ht="30" customHeight="1" x14ac:dyDescent="0.25">
      <c r="A6" s="25">
        <v>2</v>
      </c>
      <c r="B6" s="25" t="s">
        <v>4285</v>
      </c>
      <c r="C6" s="26" t="s">
        <v>4286</v>
      </c>
      <c r="D6" s="25">
        <v>8.5</v>
      </c>
      <c r="E6" s="25">
        <v>25</v>
      </c>
      <c r="F6" s="25">
        <v>233</v>
      </c>
      <c r="G6" s="25">
        <v>2019.01</v>
      </c>
      <c r="H6" s="25" t="s">
        <v>4283</v>
      </c>
      <c r="I6" s="117"/>
      <c r="J6" s="24"/>
    </row>
    <row r="7" spans="1:231" s="11" customFormat="1" ht="30" customHeight="1" x14ac:dyDescent="0.25">
      <c r="A7" s="25">
        <v>3</v>
      </c>
      <c r="B7" s="25" t="s">
        <v>4287</v>
      </c>
      <c r="C7" s="26" t="s">
        <v>4288</v>
      </c>
      <c r="D7" s="25">
        <v>10</v>
      </c>
      <c r="E7" s="25">
        <v>25</v>
      </c>
      <c r="F7" s="25">
        <v>190.33</v>
      </c>
      <c r="G7" s="25">
        <v>2017.01</v>
      </c>
      <c r="H7" s="25" t="s">
        <v>4283</v>
      </c>
      <c r="I7" s="117"/>
      <c r="J7" s="24"/>
    </row>
    <row r="8" spans="1:231" s="11" customFormat="1" ht="30" customHeight="1" x14ac:dyDescent="0.25">
      <c r="A8" s="25">
        <v>4</v>
      </c>
      <c r="B8" s="25" t="s">
        <v>4289</v>
      </c>
      <c r="C8" s="26" t="s">
        <v>4290</v>
      </c>
      <c r="D8" s="25">
        <v>11</v>
      </c>
      <c r="E8" s="25">
        <v>25</v>
      </c>
      <c r="F8" s="25">
        <v>120</v>
      </c>
      <c r="G8" s="25">
        <v>2019.01</v>
      </c>
      <c r="H8" s="25" t="s">
        <v>4283</v>
      </c>
      <c r="I8" s="117"/>
      <c r="J8" s="24"/>
    </row>
    <row r="9" spans="1:231" s="11" customFormat="1" ht="30" customHeight="1" x14ac:dyDescent="0.25">
      <c r="A9" s="25">
        <v>5</v>
      </c>
      <c r="B9" s="25" t="s">
        <v>4291</v>
      </c>
      <c r="C9" s="26" t="s">
        <v>4292</v>
      </c>
      <c r="D9" s="25">
        <v>13</v>
      </c>
      <c r="E9" s="25">
        <v>14</v>
      </c>
      <c r="F9" s="25">
        <v>195</v>
      </c>
      <c r="G9" s="25">
        <v>2018.08</v>
      </c>
      <c r="H9" s="25" t="s">
        <v>4283</v>
      </c>
      <c r="I9" s="117"/>
      <c r="J9" s="24"/>
    </row>
    <row r="10" spans="1:231" s="11" customFormat="1" ht="30" customHeight="1" x14ac:dyDescent="0.25">
      <c r="A10" s="25">
        <v>6</v>
      </c>
      <c r="B10" s="25" t="s">
        <v>4293</v>
      </c>
      <c r="C10" s="26" t="s">
        <v>4294</v>
      </c>
      <c r="D10" s="25">
        <v>11</v>
      </c>
      <c r="E10" s="25">
        <v>14</v>
      </c>
      <c r="F10" s="25">
        <v>220</v>
      </c>
      <c r="G10" s="25">
        <v>2019.09</v>
      </c>
      <c r="H10" s="25" t="s">
        <v>4283</v>
      </c>
      <c r="I10" s="117"/>
      <c r="J10" s="24"/>
    </row>
    <row r="11" spans="1:231" s="11" customFormat="1" ht="30" customHeight="1" x14ac:dyDescent="0.25">
      <c r="A11" s="25">
        <v>7</v>
      </c>
      <c r="B11" s="25" t="s">
        <v>4295</v>
      </c>
      <c r="C11" s="26" t="s">
        <v>4296</v>
      </c>
      <c r="D11" s="25">
        <v>14</v>
      </c>
      <c r="E11" s="25">
        <v>25</v>
      </c>
      <c r="F11" s="25">
        <v>90</v>
      </c>
      <c r="G11" s="25">
        <v>2019.05</v>
      </c>
      <c r="H11" s="25" t="s">
        <v>4283</v>
      </c>
      <c r="I11" s="117"/>
      <c r="J11" s="24"/>
    </row>
    <row r="12" spans="1:231" s="11" customFormat="1" ht="30" customHeight="1" x14ac:dyDescent="0.25">
      <c r="A12" s="25">
        <v>8</v>
      </c>
      <c r="B12" s="25" t="s">
        <v>4297</v>
      </c>
      <c r="C12" s="26" t="s">
        <v>4298</v>
      </c>
      <c r="D12" s="25">
        <v>9</v>
      </c>
      <c r="E12" s="25">
        <v>25</v>
      </c>
      <c r="F12" s="25">
        <v>206</v>
      </c>
      <c r="G12" s="25">
        <v>2015.03</v>
      </c>
      <c r="H12" s="25" t="s">
        <v>4283</v>
      </c>
      <c r="I12" s="117"/>
      <c r="J12" s="24"/>
    </row>
    <row r="13" spans="1:231" s="11" customFormat="1" ht="30" customHeight="1" x14ac:dyDescent="0.25">
      <c r="A13" s="25">
        <v>9</v>
      </c>
      <c r="B13" s="25" t="s">
        <v>535</v>
      </c>
      <c r="C13" s="25" t="s">
        <v>4299</v>
      </c>
      <c r="D13" s="25">
        <v>7</v>
      </c>
      <c r="E13" s="25">
        <v>13</v>
      </c>
      <c r="F13" s="25">
        <v>150</v>
      </c>
      <c r="G13" s="25">
        <v>2020.05</v>
      </c>
      <c r="H13" s="25" t="s">
        <v>4300</v>
      </c>
      <c r="I13" s="117"/>
      <c r="J13" s="24"/>
    </row>
    <row r="14" spans="1:231" s="11" customFormat="1" ht="30" customHeight="1" x14ac:dyDescent="0.25">
      <c r="A14" s="25">
        <v>10</v>
      </c>
      <c r="B14" s="25" t="s">
        <v>4301</v>
      </c>
      <c r="C14" s="25" t="s">
        <v>4302</v>
      </c>
      <c r="D14" s="25">
        <v>9.1999999999999993</v>
      </c>
      <c r="E14" s="25">
        <v>25</v>
      </c>
      <c r="F14" s="25">
        <v>120.5</v>
      </c>
      <c r="G14" s="25">
        <v>2021.01</v>
      </c>
      <c r="H14" s="25" t="s">
        <v>4283</v>
      </c>
      <c r="I14" s="117"/>
      <c r="J14" s="24"/>
    </row>
    <row r="15" spans="1:231" s="11" customFormat="1" ht="30" customHeight="1" x14ac:dyDescent="0.25">
      <c r="A15" s="25">
        <v>11</v>
      </c>
      <c r="B15" s="25" t="s">
        <v>4303</v>
      </c>
      <c r="C15" s="25" t="s">
        <v>4198</v>
      </c>
      <c r="D15" s="25">
        <v>9</v>
      </c>
      <c r="E15" s="25">
        <v>15</v>
      </c>
      <c r="F15" s="25">
        <v>537</v>
      </c>
      <c r="G15" s="25">
        <v>2020.01</v>
      </c>
      <c r="H15" s="25" t="s">
        <v>4283</v>
      </c>
      <c r="I15" s="117"/>
      <c r="J15" s="24"/>
    </row>
    <row r="16" spans="1:231" s="11" customFormat="1" ht="30" customHeight="1" x14ac:dyDescent="0.25">
      <c r="A16" s="25">
        <v>12</v>
      </c>
      <c r="B16" s="25" t="s">
        <v>4304</v>
      </c>
      <c r="C16" s="25" t="s">
        <v>4200</v>
      </c>
      <c r="D16" s="25">
        <v>11</v>
      </c>
      <c r="E16" s="25">
        <v>25</v>
      </c>
      <c r="F16" s="25">
        <v>662</v>
      </c>
      <c r="G16" s="25">
        <v>2018</v>
      </c>
      <c r="H16" s="25" t="s">
        <v>4283</v>
      </c>
      <c r="I16" s="117"/>
      <c r="J16" s="24"/>
    </row>
    <row r="17" spans="1:231" s="11" customFormat="1" ht="30" customHeight="1" x14ac:dyDescent="0.25">
      <c r="A17" s="25">
        <v>13</v>
      </c>
      <c r="B17" s="25" t="s">
        <v>4305</v>
      </c>
      <c r="C17" s="25" t="s">
        <v>4306</v>
      </c>
      <c r="D17" s="25">
        <v>9</v>
      </c>
      <c r="E17" s="25">
        <v>17</v>
      </c>
      <c r="F17" s="25">
        <v>196</v>
      </c>
      <c r="G17" s="25">
        <v>2018.12</v>
      </c>
      <c r="H17" s="25" t="s">
        <v>4283</v>
      </c>
      <c r="I17" s="117"/>
      <c r="J17" s="24"/>
    </row>
    <row r="18" spans="1:231" s="11" customFormat="1" ht="30" customHeight="1" x14ac:dyDescent="0.25">
      <c r="A18" s="25">
        <v>14</v>
      </c>
      <c r="B18" s="25" t="s">
        <v>4307</v>
      </c>
      <c r="C18" s="25" t="s">
        <v>4308</v>
      </c>
      <c r="D18" s="25">
        <v>13</v>
      </c>
      <c r="E18" s="25">
        <v>14</v>
      </c>
      <c r="F18" s="25">
        <v>650.16</v>
      </c>
      <c r="G18" s="25">
        <v>2019.05</v>
      </c>
      <c r="H18" s="25" t="s">
        <v>4283</v>
      </c>
      <c r="I18" s="117"/>
      <c r="J18" s="24"/>
    </row>
    <row r="19" spans="1:231" s="11" customFormat="1" ht="30" customHeight="1" x14ac:dyDescent="0.25">
      <c r="A19" s="25">
        <v>15</v>
      </c>
      <c r="B19" s="25" t="s">
        <v>4309</v>
      </c>
      <c r="C19" s="25" t="s">
        <v>4310</v>
      </c>
      <c r="D19" s="25">
        <v>9.1999999999999993</v>
      </c>
      <c r="E19" s="25">
        <v>14</v>
      </c>
      <c r="F19" s="25">
        <v>250</v>
      </c>
      <c r="G19" s="25">
        <v>2020.05</v>
      </c>
      <c r="H19" s="25" t="s">
        <v>4283</v>
      </c>
      <c r="I19" s="117"/>
      <c r="J19" s="24"/>
    </row>
    <row r="20" spans="1:231" s="11" customFormat="1" ht="30" customHeight="1" x14ac:dyDescent="0.25">
      <c r="A20" s="25">
        <v>16</v>
      </c>
      <c r="B20" s="27" t="s">
        <v>4311</v>
      </c>
      <c r="C20" s="27" t="s">
        <v>4312</v>
      </c>
      <c r="D20" s="27">
        <v>8.1999999999999993</v>
      </c>
      <c r="E20" s="27">
        <v>60</v>
      </c>
      <c r="F20" s="27">
        <v>1817</v>
      </c>
      <c r="G20" s="27">
        <v>2018.07</v>
      </c>
      <c r="H20" s="27" t="s">
        <v>4313</v>
      </c>
      <c r="I20" s="117"/>
      <c r="J20" s="24"/>
    </row>
    <row r="21" spans="1:231" s="11" customFormat="1" ht="30" customHeight="1" x14ac:dyDescent="0.25">
      <c r="A21" s="25">
        <v>17</v>
      </c>
      <c r="B21" s="27" t="s">
        <v>4314</v>
      </c>
      <c r="C21" s="27" t="s">
        <v>4315</v>
      </c>
      <c r="D21" s="27">
        <v>10</v>
      </c>
      <c r="E21" s="27">
        <v>10</v>
      </c>
      <c r="F21" s="27">
        <v>2500</v>
      </c>
      <c r="G21" s="25">
        <v>2021.11</v>
      </c>
      <c r="H21" s="27" t="s">
        <v>4313</v>
      </c>
      <c r="I21" s="117"/>
      <c r="J21" s="24"/>
    </row>
    <row r="22" spans="1:231" ht="30" customHeight="1" x14ac:dyDescent="0.25">
      <c r="A22" s="25">
        <v>18</v>
      </c>
      <c r="B22" s="27" t="s">
        <v>4316</v>
      </c>
      <c r="C22" s="27" t="s">
        <v>4227</v>
      </c>
      <c r="D22" s="27">
        <v>5</v>
      </c>
      <c r="E22" s="27">
        <v>7</v>
      </c>
      <c r="F22" s="27">
        <v>1318</v>
      </c>
      <c r="G22" s="27">
        <v>2022.11</v>
      </c>
      <c r="H22" s="27" t="s">
        <v>4313</v>
      </c>
      <c r="I22" s="117"/>
      <c r="J22" s="20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</row>
    <row r="23" spans="1:231" ht="30" customHeight="1" x14ac:dyDescent="0.25">
      <c r="A23" s="116" t="s">
        <v>4317</v>
      </c>
      <c r="B23" s="116"/>
      <c r="C23" s="116"/>
      <c r="D23" s="116"/>
      <c r="E23" s="116"/>
      <c r="F23" s="116"/>
      <c r="G23" s="116"/>
      <c r="H23" s="116"/>
      <c r="I23" s="116"/>
      <c r="J23" s="20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</row>
    <row r="24" spans="1:231" ht="30" customHeight="1" x14ac:dyDescent="0.25">
      <c r="A24" s="25">
        <v>19</v>
      </c>
      <c r="B24" s="27" t="s">
        <v>4318</v>
      </c>
      <c r="C24" s="27" t="s">
        <v>4319</v>
      </c>
      <c r="D24" s="27">
        <v>20</v>
      </c>
      <c r="E24" s="25">
        <v>12</v>
      </c>
      <c r="F24" s="27"/>
      <c r="G24" s="27"/>
      <c r="H24" s="28" t="s">
        <v>4320</v>
      </c>
      <c r="I24" s="118" t="s">
        <v>4321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</row>
    <row r="25" spans="1:231" ht="30" customHeight="1" x14ac:dyDescent="0.25">
      <c r="A25" s="25">
        <v>20</v>
      </c>
      <c r="B25" s="27" t="s">
        <v>4322</v>
      </c>
      <c r="C25" s="27" t="s">
        <v>4323</v>
      </c>
      <c r="D25" s="27">
        <v>18</v>
      </c>
      <c r="E25" s="25">
        <v>10</v>
      </c>
      <c r="F25" s="27"/>
      <c r="G25" s="27">
        <v>2021.1</v>
      </c>
      <c r="H25" s="25" t="s">
        <v>4283</v>
      </c>
      <c r="I25" s="118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</row>
    <row r="26" spans="1:231" ht="30" customHeight="1" x14ac:dyDescent="0.25">
      <c r="A26" s="25">
        <v>21</v>
      </c>
      <c r="B26" s="25" t="s">
        <v>4324</v>
      </c>
      <c r="C26" s="25" t="s">
        <v>4325</v>
      </c>
      <c r="D26" s="25">
        <v>7</v>
      </c>
      <c r="E26" s="25">
        <v>0.5</v>
      </c>
      <c r="F26" s="25"/>
      <c r="G26" s="25"/>
      <c r="H26" s="28" t="s">
        <v>4320</v>
      </c>
      <c r="I26" s="119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</row>
    <row r="27" spans="1:231" ht="30" customHeight="1" x14ac:dyDescent="0.25">
      <c r="A27" s="25">
        <v>22</v>
      </c>
      <c r="B27" s="26" t="s">
        <v>4326</v>
      </c>
      <c r="C27" s="25" t="s">
        <v>4327</v>
      </c>
      <c r="D27" s="25">
        <v>16</v>
      </c>
      <c r="E27" s="25">
        <v>16</v>
      </c>
      <c r="F27" s="25"/>
      <c r="G27" s="25"/>
      <c r="H27" s="25" t="s">
        <v>4283</v>
      </c>
      <c r="I27" s="117" t="s">
        <v>4328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</row>
    <row r="28" spans="1:231" ht="30" customHeight="1" x14ac:dyDescent="0.25">
      <c r="A28" s="25">
        <v>23</v>
      </c>
      <c r="B28" s="25" t="s">
        <v>4329</v>
      </c>
      <c r="C28" s="25" t="s">
        <v>4330</v>
      </c>
      <c r="D28" s="25">
        <v>13</v>
      </c>
      <c r="E28" s="25">
        <v>16</v>
      </c>
      <c r="F28" s="25"/>
      <c r="G28" s="25"/>
      <c r="H28" s="25" t="s">
        <v>4283</v>
      </c>
      <c r="I28" s="117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</row>
    <row r="29" spans="1:231" ht="30" customHeight="1" x14ac:dyDescent="0.25">
      <c r="A29" s="25">
        <v>24</v>
      </c>
      <c r="B29" s="27" t="s">
        <v>4331</v>
      </c>
      <c r="C29" s="27" t="s">
        <v>4332</v>
      </c>
      <c r="D29" s="27">
        <v>12</v>
      </c>
      <c r="E29" s="27">
        <v>3</v>
      </c>
      <c r="F29" s="27"/>
      <c r="G29" s="27"/>
      <c r="H29" s="28" t="s">
        <v>4320</v>
      </c>
      <c r="I29" s="117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</row>
    <row r="30" spans="1:231" ht="30" customHeight="1" x14ac:dyDescent="0.25">
      <c r="A30" s="25">
        <v>25</v>
      </c>
      <c r="B30" s="27" t="s">
        <v>4333</v>
      </c>
      <c r="C30" s="27" t="s">
        <v>4334</v>
      </c>
      <c r="D30" s="27">
        <v>12</v>
      </c>
      <c r="E30" s="27">
        <v>7</v>
      </c>
      <c r="F30" s="27"/>
      <c r="G30" s="27"/>
      <c r="H30" s="25" t="s">
        <v>4283</v>
      </c>
      <c r="I30" s="117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</row>
    <row r="31" spans="1:231" x14ac:dyDescent="0.25">
      <c r="A31" s="19" t="s">
        <v>4335</v>
      </c>
      <c r="B31" s="29"/>
      <c r="C31" s="29"/>
      <c r="D31" s="29"/>
      <c r="E31" s="30"/>
      <c r="F31" s="29"/>
      <c r="G31" s="29"/>
      <c r="I31" s="17"/>
      <c r="J31" s="20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</row>
    <row r="32" spans="1:231" x14ac:dyDescent="0.25">
      <c r="A32" s="17"/>
      <c r="B32" s="29"/>
      <c r="C32" s="29"/>
      <c r="D32" s="29"/>
      <c r="E32" s="30"/>
      <c r="F32" s="29"/>
      <c r="G32" s="29"/>
      <c r="I32" s="17"/>
      <c r="J32" s="20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</row>
  </sheetData>
  <customSheetViews>
    <customSheetView guid="{FC1D5B96-CDAB-4B95-AE43-C4BA274D5082}" scale="85">
      <pane xSplit="9" ySplit="3" topLeftCell="J25" state="frozen"/>
      <selection activeCell="N37" sqref="N37"/>
      <pageMargins left="0.39370078740157499" right="0.39370078740157499" top="0.74803149606299202" bottom="0.74803149606299202" header="0.31496062992126" footer="0.31496062992126"/>
      <printOptions horizontalCentered="1"/>
      <pageSetup paperSize="9" orientation="portrait"/>
    </customSheetView>
    <customSheetView guid="{25F9FB04-E039-4517-B473-B63A75EBB26A}" scale="85" showPageBreaks="1">
      <pane xSplit="9" ySplit="3" topLeftCell="J25" state="frozen"/>
      <selection activeCell="P32" sqref="P32"/>
      <pageMargins left="0.39370078740157499" right="0.39370078740157499" top="0.74803149606299202" bottom="0.74803149606299202" header="0.31496062992126" footer="0.31496062992126"/>
      <printOptions horizontalCentered="1"/>
      <pageSetup paperSize="9" orientation="portrait"/>
    </customSheetView>
    <customSheetView guid="{D18F756F-7BD9-4899-9B02-E18AE2EC0C60}" topLeftCell="A7">
      <selection activeCell="B26" sqref="B26"/>
      <pageMargins left="0.39370078740157499" right="0.39370078740157499" top="0.74803149606299202" bottom="0.74803149606299202" header="0.31496062992126" footer="0.31496062992126"/>
      <printOptions horizontalCentered="1"/>
      <pageSetup paperSize="9" orientation="portrait"/>
    </customSheetView>
    <customSheetView guid="{9CFEFFE8-D43F-46D3-9B8F-42E38EA70093}" topLeftCell="A7">
      <selection activeCell="B26" sqref="B26"/>
      <pageMargins left="0.39370078740157499" right="0.39370078740157499" top="0.74803149606299202" bottom="0.74803149606299202" header="0.31496062992126" footer="0.31496062992126"/>
      <printOptions horizontalCentered="1"/>
      <pageSetup paperSize="9" orientation="portrait"/>
    </customSheetView>
  </customSheetViews>
  <mergeCells count="7">
    <mergeCell ref="I24:I26"/>
    <mergeCell ref="I27:I30"/>
    <mergeCell ref="A1:I1"/>
    <mergeCell ref="A2:I2"/>
    <mergeCell ref="A4:I4"/>
    <mergeCell ref="A23:I23"/>
    <mergeCell ref="I5:I22"/>
  </mergeCells>
  <phoneticPr fontId="48" type="noConversion"/>
  <printOptions horizontalCentered="1"/>
  <pageMargins left="0.39305555555555599" right="0.39305555555555599" top="0.74791666666666701" bottom="0.74791666666666701" header="0.31458333333333299" footer="0.31458333333333299"/>
  <pageSetup paperSize="9" scale="94" orientation="portrait"/>
  <headerFooter>
    <oddFooter>&amp;C&amp;"方正仿宋_GB2312"第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D5" sqref="D5:D6"/>
    </sheetView>
  </sheetViews>
  <sheetFormatPr defaultColWidth="8.875" defaultRowHeight="18.75" x14ac:dyDescent="0.15"/>
  <cols>
    <col min="1" max="1" width="6.875" style="3" customWidth="1"/>
    <col min="2" max="2" width="15.625" style="3" customWidth="1"/>
    <col min="3" max="3" width="13.625" style="3" customWidth="1"/>
    <col min="4" max="4" width="12.75" style="3" customWidth="1"/>
    <col min="5" max="6" width="10.5" style="3" customWidth="1"/>
    <col min="7" max="7" width="20.375" style="3" customWidth="1"/>
    <col min="8" max="8" width="12.5" style="3" customWidth="1"/>
    <col min="9" max="9" width="16.625" style="3" customWidth="1"/>
    <col min="10" max="16384" width="8.875" style="3"/>
  </cols>
  <sheetData>
    <row r="1" spans="1:12" ht="26.45" customHeight="1" x14ac:dyDescent="0.15">
      <c r="A1" s="120" t="s">
        <v>4336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2" ht="39" customHeight="1" x14ac:dyDescent="0.15">
      <c r="A2" s="122" t="s">
        <v>4337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2" s="1" customFormat="1" ht="37.5" x14ac:dyDescent="0.15">
      <c r="A3" s="4" t="s">
        <v>4271</v>
      </c>
      <c r="B3" s="4" t="s">
        <v>4338</v>
      </c>
      <c r="C3" s="4" t="s">
        <v>4278</v>
      </c>
      <c r="D3" s="4" t="s">
        <v>4339</v>
      </c>
      <c r="E3" s="4" t="s">
        <v>4340</v>
      </c>
      <c r="F3" s="4" t="s">
        <v>4341</v>
      </c>
      <c r="G3" s="4" t="s">
        <v>4342</v>
      </c>
      <c r="H3" s="4" t="s">
        <v>4343</v>
      </c>
      <c r="I3" s="4" t="s">
        <v>4344</v>
      </c>
      <c r="J3" s="4" t="s">
        <v>4279</v>
      </c>
    </row>
    <row r="4" spans="1:12" s="2" customFormat="1" ht="23.45" customHeight="1" x14ac:dyDescent="0.15">
      <c r="A4" s="5">
        <v>1</v>
      </c>
      <c r="B4" s="126" t="s">
        <v>4345</v>
      </c>
      <c r="C4" s="129" t="s">
        <v>4346</v>
      </c>
      <c r="D4" s="6" t="s">
        <v>4347</v>
      </c>
      <c r="E4" s="6" t="s">
        <v>4348</v>
      </c>
      <c r="F4" s="6" t="s">
        <v>4349</v>
      </c>
      <c r="G4" s="6">
        <v>6</v>
      </c>
      <c r="H4" s="5" t="s">
        <v>4350</v>
      </c>
      <c r="I4" s="5">
        <f t="shared" ref="I4" si="0">G4</f>
        <v>6</v>
      </c>
      <c r="J4" s="5"/>
    </row>
    <row r="5" spans="1:12" s="2" customFormat="1" ht="23.45" customHeight="1" x14ac:dyDescent="0.15">
      <c r="A5" s="5">
        <v>2</v>
      </c>
      <c r="B5" s="127"/>
      <c r="C5" s="130"/>
      <c r="D5" s="110" t="s">
        <v>4351</v>
      </c>
      <c r="E5" s="110" t="s">
        <v>4352</v>
      </c>
      <c r="F5" s="110" t="s">
        <v>4353</v>
      </c>
      <c r="G5" s="5">
        <f>283+896</f>
        <v>1179</v>
      </c>
      <c r="H5" s="5" t="s">
        <v>4354</v>
      </c>
      <c r="I5" s="110">
        <f t="shared" ref="I5" si="1">G5+G6</f>
        <v>1315</v>
      </c>
      <c r="J5" s="5"/>
      <c r="L5" s="7"/>
    </row>
    <row r="6" spans="1:12" s="2" customFormat="1" ht="23.45" customHeight="1" x14ac:dyDescent="0.15">
      <c r="A6" s="5">
        <v>3</v>
      </c>
      <c r="B6" s="127"/>
      <c r="C6" s="130"/>
      <c r="D6" s="110"/>
      <c r="E6" s="110"/>
      <c r="F6" s="110"/>
      <c r="G6" s="6">
        <v>136</v>
      </c>
      <c r="H6" s="5" t="s">
        <v>4355</v>
      </c>
      <c r="I6" s="110"/>
      <c r="J6" s="5"/>
    </row>
    <row r="7" spans="1:12" s="2" customFormat="1" ht="23.45" customHeight="1" x14ac:dyDescent="0.15">
      <c r="A7" s="5">
        <v>4</v>
      </c>
      <c r="B7" s="127"/>
      <c r="C7" s="130"/>
      <c r="D7" s="110" t="s">
        <v>4356</v>
      </c>
      <c r="E7" s="110" t="s">
        <v>4352</v>
      </c>
      <c r="F7" s="110" t="s">
        <v>4357</v>
      </c>
      <c r="G7" s="5">
        <v>841</v>
      </c>
      <c r="H7" s="5" t="s">
        <v>4354</v>
      </c>
      <c r="I7" s="110">
        <f t="shared" ref="I7" si="2">G7+G8</f>
        <v>1412</v>
      </c>
      <c r="J7" s="5"/>
    </row>
    <row r="8" spans="1:12" s="2" customFormat="1" ht="23.45" customHeight="1" x14ac:dyDescent="0.15">
      <c r="A8" s="5">
        <v>5</v>
      </c>
      <c r="B8" s="127"/>
      <c r="C8" s="130"/>
      <c r="D8" s="110"/>
      <c r="E8" s="110"/>
      <c r="F8" s="110"/>
      <c r="G8" s="5">
        <v>571</v>
      </c>
      <c r="H8" s="5" t="s">
        <v>4355</v>
      </c>
      <c r="I8" s="110"/>
      <c r="J8" s="5"/>
    </row>
    <row r="9" spans="1:12" s="2" customFormat="1" ht="23.45" customHeight="1" x14ac:dyDescent="0.15">
      <c r="A9" s="5">
        <v>6</v>
      </c>
      <c r="B9" s="127"/>
      <c r="C9" s="130"/>
      <c r="D9" s="110" t="s">
        <v>4358</v>
      </c>
      <c r="E9" s="110" t="s">
        <v>4352</v>
      </c>
      <c r="F9" s="110" t="s">
        <v>4357</v>
      </c>
      <c r="G9" s="5">
        <v>4270</v>
      </c>
      <c r="H9" s="5" t="s">
        <v>4354</v>
      </c>
      <c r="I9" s="110">
        <f>G9+G10</f>
        <v>8706</v>
      </c>
      <c r="J9" s="5"/>
    </row>
    <row r="10" spans="1:12" s="2" customFormat="1" ht="23.45" customHeight="1" x14ac:dyDescent="0.15">
      <c r="A10" s="5">
        <v>7</v>
      </c>
      <c r="B10" s="127"/>
      <c r="C10" s="130"/>
      <c r="D10" s="110"/>
      <c r="E10" s="110"/>
      <c r="F10" s="110"/>
      <c r="G10" s="6">
        <v>4436</v>
      </c>
      <c r="H10" s="5" t="s">
        <v>4355</v>
      </c>
      <c r="I10" s="110"/>
      <c r="J10" s="5"/>
    </row>
    <row r="11" spans="1:12" s="2" customFormat="1" ht="23.45" customHeight="1" x14ac:dyDescent="0.15">
      <c r="A11" s="5">
        <v>8</v>
      </c>
      <c r="B11" s="127"/>
      <c r="C11" s="130"/>
      <c r="D11" s="5" t="s">
        <v>4359</v>
      </c>
      <c r="E11" s="5"/>
      <c r="F11" s="5" t="s">
        <v>4360</v>
      </c>
      <c r="G11" s="5">
        <v>298</v>
      </c>
      <c r="H11" s="5" t="s">
        <v>4350</v>
      </c>
      <c r="I11" s="5">
        <f>G11</f>
        <v>298</v>
      </c>
      <c r="J11" s="5"/>
    </row>
    <row r="12" spans="1:12" s="2" customFormat="1" ht="81" x14ac:dyDescent="0.15">
      <c r="A12" s="5">
        <v>9</v>
      </c>
      <c r="B12" s="127"/>
      <c r="C12" s="130"/>
      <c r="D12" s="8" t="s">
        <v>4361</v>
      </c>
      <c r="E12" s="5" t="s">
        <v>4362</v>
      </c>
      <c r="F12" s="5" t="s">
        <v>4349</v>
      </c>
      <c r="G12" s="5">
        <v>4</v>
      </c>
      <c r="H12" s="5" t="s">
        <v>4350</v>
      </c>
      <c r="I12" s="5">
        <f>G12</f>
        <v>4</v>
      </c>
      <c r="J12" s="5"/>
    </row>
    <row r="13" spans="1:12" s="2" customFormat="1" ht="27" x14ac:dyDescent="0.15">
      <c r="A13" s="5">
        <v>10</v>
      </c>
      <c r="B13" s="127"/>
      <c r="C13" s="130"/>
      <c r="D13" s="5" t="s">
        <v>4363</v>
      </c>
      <c r="E13" s="5"/>
      <c r="F13" s="5"/>
      <c r="G13" s="5"/>
      <c r="H13" s="5"/>
      <c r="I13" s="5"/>
      <c r="J13" s="110"/>
    </row>
    <row r="14" spans="1:12" s="2" customFormat="1" ht="27" x14ac:dyDescent="0.15">
      <c r="A14" s="5">
        <v>11</v>
      </c>
      <c r="B14" s="127"/>
      <c r="C14" s="130"/>
      <c r="D14" s="5" t="s">
        <v>4364</v>
      </c>
      <c r="E14" s="5"/>
      <c r="F14" s="5"/>
      <c r="G14" s="5"/>
      <c r="H14" s="5"/>
      <c r="I14" s="5"/>
      <c r="J14" s="110"/>
    </row>
    <row r="15" spans="1:12" s="2" customFormat="1" ht="27" x14ac:dyDescent="0.15">
      <c r="A15" s="5">
        <v>12</v>
      </c>
      <c r="B15" s="127"/>
      <c r="C15" s="130"/>
      <c r="D15" s="5" t="s">
        <v>4365</v>
      </c>
      <c r="E15" s="5"/>
      <c r="F15" s="5"/>
      <c r="G15" s="5"/>
      <c r="H15" s="5"/>
      <c r="I15" s="5"/>
      <c r="J15" s="110"/>
    </row>
    <row r="16" spans="1:12" s="2" customFormat="1" ht="27" x14ac:dyDescent="0.15">
      <c r="A16" s="5">
        <v>13</v>
      </c>
      <c r="B16" s="128"/>
      <c r="C16" s="131"/>
      <c r="D16" s="5" t="s">
        <v>4366</v>
      </c>
      <c r="E16" s="5" t="s">
        <v>4352</v>
      </c>
      <c r="F16" s="5" t="s">
        <v>4357</v>
      </c>
      <c r="G16" s="5">
        <v>193</v>
      </c>
      <c r="H16" s="5"/>
      <c r="I16" s="5"/>
      <c r="J16" s="5"/>
    </row>
    <row r="17" spans="1:10" ht="30" customHeight="1" x14ac:dyDescent="0.15">
      <c r="A17" s="123" t="s">
        <v>4367</v>
      </c>
      <c r="B17" s="124"/>
      <c r="C17" s="124"/>
      <c r="D17" s="124"/>
      <c r="E17" s="124"/>
      <c r="F17" s="124"/>
      <c r="G17" s="124"/>
      <c r="H17" s="124"/>
      <c r="I17" s="124"/>
      <c r="J17" s="125"/>
    </row>
  </sheetData>
  <mergeCells count="18">
    <mergeCell ref="I9:I10"/>
    <mergeCell ref="J13:J15"/>
    <mergeCell ref="A1:J1"/>
    <mergeCell ref="A2:J2"/>
    <mergeCell ref="A17:J17"/>
    <mergeCell ref="B4:B16"/>
    <mergeCell ref="C4:C16"/>
    <mergeCell ref="D5:D6"/>
    <mergeCell ref="D7:D8"/>
    <mergeCell ref="D9:D10"/>
    <mergeCell ref="E5:E6"/>
    <mergeCell ref="E7:E8"/>
    <mergeCell ref="E9:E10"/>
    <mergeCell ref="F5:F6"/>
    <mergeCell ref="F7:F8"/>
    <mergeCell ref="F9:F10"/>
    <mergeCell ref="I5:I6"/>
    <mergeCell ref="I7:I8"/>
  </mergeCells>
  <phoneticPr fontId="48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附件1 路街明细（城区主次干道）</vt:lpstr>
      <vt:lpstr>附件2 道路明细（东升园区）</vt:lpstr>
      <vt:lpstr>附件3 路街明细（背街小巷）</vt:lpstr>
      <vt:lpstr>附件4 公共厕所一览表</vt:lpstr>
      <vt:lpstr>附件5 中转站一览表</vt:lpstr>
      <vt:lpstr>附件6 不参与公开竞价交易的设施设备清单</vt:lpstr>
      <vt:lpstr>'附件4 公共厕所一览表'!Print_Area</vt:lpstr>
      <vt:lpstr>'附件1 路街明细（城区主次干道）'!Print_Titles</vt:lpstr>
      <vt:lpstr>'附件3 路街明细（背街小巷）'!Print_Titles</vt:lpstr>
      <vt:lpstr>'附件4 公共厕所一览表'!Print_Titles</vt:lpstr>
      <vt:lpstr>'附件5 中转站一览表'!Print_Titles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2025-12-16T06:46:00Z</cp:lastPrinted>
  <dcterms:created xsi:type="dcterms:W3CDTF">2022-03-14T13:03:00Z</dcterms:created>
  <dcterms:modified xsi:type="dcterms:W3CDTF">2025-12-29T09:18:42Z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EE642D5EF9FC41C988E340E16E0EB4FA_13</vt:lpwstr>
  </property>
  <property fmtid="{D5CDD505-2E9C-101B-9397-08002B2CF9AE}" pid="4" name="CalculationRule">
    <vt:i4>0</vt:i4>
  </property>
</Properties>
</file>