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4" i="1"/>
  <c r="G14" i="1" s="1"/>
  <c r="F13" i="1"/>
  <c r="D13" i="1"/>
  <c r="G12" i="1"/>
  <c r="F12" i="1"/>
  <c r="D12" i="1"/>
  <c r="F11" i="1"/>
  <c r="G11" i="1" s="1"/>
  <c r="D11" i="1"/>
  <c r="F10" i="1"/>
  <c r="D10" i="1"/>
  <c r="G10" i="1" s="1"/>
  <c r="F9" i="1"/>
  <c r="D9" i="1"/>
  <c r="G9" i="1" s="1"/>
  <c r="G8" i="1"/>
  <c r="F8" i="1"/>
  <c r="D8" i="1"/>
  <c r="F7" i="1"/>
  <c r="G7" i="1" s="1"/>
  <c r="D7" i="1"/>
  <c r="F6" i="1"/>
  <c r="D6" i="1"/>
  <c r="G6" i="1" s="1"/>
  <c r="F5" i="1"/>
  <c r="D5" i="1"/>
  <c r="G5" i="1" s="1"/>
  <c r="G4" i="1"/>
  <c r="F4" i="1"/>
  <c r="D4" i="1"/>
  <c r="F3" i="1"/>
  <c r="G3" i="1" s="1"/>
  <c r="D3" i="1"/>
  <c r="G13" i="1" l="1"/>
</calcChain>
</file>

<file path=xl/sharedStrings.xml><?xml version="1.0" encoding="utf-8"?>
<sst xmlns="http://schemas.openxmlformats.org/spreadsheetml/2006/main" count="61" uniqueCount="41">
  <si>
    <t>梅江区专职安全员公开招聘笔试加面试人员总成绩</t>
    <phoneticPr fontId="2" type="noConversion"/>
  </si>
  <si>
    <t>面试准考证号</t>
    <phoneticPr fontId="2" type="noConversion"/>
  </si>
  <si>
    <t>性别</t>
    <phoneticPr fontId="2" type="noConversion"/>
  </si>
  <si>
    <t>笔试成绩</t>
  </si>
  <si>
    <t>折成70%</t>
    <phoneticPr fontId="2" type="noConversion"/>
  </si>
  <si>
    <t>面试成绩</t>
  </si>
  <si>
    <t>折成30%</t>
    <phoneticPr fontId="2" type="noConversion"/>
  </si>
  <si>
    <t>总成绩</t>
    <phoneticPr fontId="2" type="noConversion"/>
  </si>
  <si>
    <t>排名</t>
    <phoneticPr fontId="2" type="noConversion"/>
  </si>
  <si>
    <t>是否进入体检</t>
    <phoneticPr fontId="2" type="noConversion"/>
  </si>
  <si>
    <t>备注</t>
    <phoneticPr fontId="2" type="noConversion"/>
  </si>
  <si>
    <t>00103</t>
  </si>
  <si>
    <t>1</t>
    <phoneticPr fontId="2" type="noConversion"/>
  </si>
  <si>
    <t>是</t>
    <phoneticPr fontId="2" type="noConversion"/>
  </si>
  <si>
    <t>00102</t>
  </si>
  <si>
    <t>2</t>
  </si>
  <si>
    <t>是</t>
    <phoneticPr fontId="2" type="noConversion"/>
  </si>
  <si>
    <t>00105</t>
  </si>
  <si>
    <t>3</t>
  </si>
  <si>
    <t>00108</t>
  </si>
  <si>
    <t>4</t>
  </si>
  <si>
    <t>00109</t>
  </si>
  <si>
    <t>5</t>
  </si>
  <si>
    <t>00104</t>
  </si>
  <si>
    <t>6</t>
  </si>
  <si>
    <t>00106</t>
  </si>
  <si>
    <t>7</t>
  </si>
  <si>
    <t>00110</t>
  </si>
  <si>
    <t>8</t>
  </si>
  <si>
    <t>00111</t>
  </si>
  <si>
    <t>9</t>
  </si>
  <si>
    <t>00112</t>
  </si>
  <si>
    <t>10</t>
  </si>
  <si>
    <t>00101</t>
    <phoneticPr fontId="2" type="noConversion"/>
  </si>
  <si>
    <t>11</t>
  </si>
  <si>
    <t>面试弃考</t>
    <phoneticPr fontId="2" type="noConversion"/>
  </si>
  <si>
    <t>00107</t>
  </si>
  <si>
    <t>12</t>
  </si>
  <si>
    <t>面试缺考</t>
    <phoneticPr fontId="2" type="noConversion"/>
  </si>
  <si>
    <t>女</t>
    <phoneticPr fontId="2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</si>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</sst>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0_);[Red]\(0.000\)"/>
    <numFmt numFmtId="178" formatCode="0.00_);[Red]\(0.0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3" sqref="J13:J14"/>
    </sheetView>
  </sheetViews>
  <sheetFormatPr defaultRowHeight="14.25" x14ac:dyDescent="0.2"/>
  <cols>
    <col min="1" max="1" width="13.875" customWidth="1"/>
    <col min="3" max="6" width="10.75" customWidth="1"/>
    <col min="7" max="7" width="10.75" style="12" customWidth="1"/>
    <col min="8" max="8" width="10.25" style="12" customWidth="1"/>
    <col min="9" max="9" width="14" style="12" customWidth="1"/>
    <col min="10" max="10" width="13" style="12" customWidth="1"/>
  </cols>
  <sheetData>
    <row r="1" spans="1:10" ht="51.75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25.5" customHeight="1" x14ac:dyDescent="0.2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7" t="s">
        <v>7</v>
      </c>
      <c r="H2" s="8" t="s">
        <v>8</v>
      </c>
      <c r="I2" s="9" t="s">
        <v>9</v>
      </c>
      <c r="J2" s="9" t="s">
        <v>10</v>
      </c>
    </row>
    <row r="3" spans="1:10" ht="25.5" customHeight="1" x14ac:dyDescent="0.2">
      <c r="A3" s="3" t="s">
        <v>11</v>
      </c>
      <c r="B3" s="3" t="s">
        <v>39</v>
      </c>
      <c r="C3" s="4">
        <v>71.5</v>
      </c>
      <c r="D3" s="4">
        <f t="shared" ref="D3:D14" si="0">C3*0.7</f>
        <v>50.05</v>
      </c>
      <c r="E3" s="2">
        <v>80.430000000000007</v>
      </c>
      <c r="F3" s="4">
        <f t="shared" ref="F3:F14" si="1">E3*0.3</f>
        <v>24.129000000000001</v>
      </c>
      <c r="G3" s="10">
        <f t="shared" ref="G3:G14" si="2">D3+F3</f>
        <v>74.179000000000002</v>
      </c>
      <c r="H3" s="5" t="s">
        <v>12</v>
      </c>
      <c r="I3" s="5" t="s">
        <v>13</v>
      </c>
      <c r="J3" s="9"/>
    </row>
    <row r="4" spans="1:10" ht="25.5" customHeight="1" x14ac:dyDescent="0.2">
      <c r="A4" s="3" t="s">
        <v>14</v>
      </c>
      <c r="B4" s="3" t="s">
        <v>39</v>
      </c>
      <c r="C4" s="4">
        <v>74.5</v>
      </c>
      <c r="D4" s="4">
        <f t="shared" si="0"/>
        <v>52.15</v>
      </c>
      <c r="E4" s="2">
        <v>66.8</v>
      </c>
      <c r="F4" s="4">
        <f t="shared" si="1"/>
        <v>20.04</v>
      </c>
      <c r="G4" s="10">
        <f t="shared" si="2"/>
        <v>72.19</v>
      </c>
      <c r="H4" s="5" t="s">
        <v>15</v>
      </c>
      <c r="I4" s="5" t="s">
        <v>16</v>
      </c>
      <c r="J4" s="9"/>
    </row>
    <row r="5" spans="1:10" ht="25.5" customHeight="1" x14ac:dyDescent="0.2">
      <c r="A5" s="3" t="s">
        <v>17</v>
      </c>
      <c r="B5" s="3" t="s">
        <v>39</v>
      </c>
      <c r="C5" s="4">
        <v>69.5</v>
      </c>
      <c r="D5" s="4">
        <f t="shared" si="0"/>
        <v>48.65</v>
      </c>
      <c r="E5" s="2">
        <v>75.2</v>
      </c>
      <c r="F5" s="4">
        <f t="shared" si="1"/>
        <v>22.56</v>
      </c>
      <c r="G5" s="10">
        <f t="shared" si="2"/>
        <v>71.209999999999994</v>
      </c>
      <c r="H5" s="5" t="s">
        <v>18</v>
      </c>
      <c r="I5" s="5" t="s">
        <v>16</v>
      </c>
      <c r="J5" s="9"/>
    </row>
    <row r="6" spans="1:10" ht="25.5" customHeight="1" x14ac:dyDescent="0.2">
      <c r="A6" s="3" t="s">
        <v>19</v>
      </c>
      <c r="B6" s="3" t="s">
        <v>39</v>
      </c>
      <c r="C6" s="4">
        <v>66</v>
      </c>
      <c r="D6" s="4">
        <f t="shared" si="0"/>
        <v>46.199999999999996</v>
      </c>
      <c r="E6" s="2">
        <v>81.48</v>
      </c>
      <c r="F6" s="4">
        <f t="shared" si="1"/>
        <v>24.443999999999999</v>
      </c>
      <c r="G6" s="10">
        <f t="shared" si="2"/>
        <v>70.643999999999991</v>
      </c>
      <c r="H6" s="5" t="s">
        <v>20</v>
      </c>
      <c r="I6" s="5" t="s">
        <v>16</v>
      </c>
      <c r="J6" s="5"/>
    </row>
    <row r="7" spans="1:10" ht="25.5" customHeight="1" x14ac:dyDescent="0.2">
      <c r="A7" s="3" t="s">
        <v>21</v>
      </c>
      <c r="B7" s="3" t="s">
        <v>39</v>
      </c>
      <c r="C7" s="4">
        <v>66</v>
      </c>
      <c r="D7" s="4">
        <f t="shared" si="0"/>
        <v>46.199999999999996</v>
      </c>
      <c r="E7" s="2">
        <v>81.2</v>
      </c>
      <c r="F7" s="4">
        <f t="shared" si="1"/>
        <v>24.36</v>
      </c>
      <c r="G7" s="10">
        <f t="shared" si="2"/>
        <v>70.56</v>
      </c>
      <c r="H7" s="5" t="s">
        <v>22</v>
      </c>
      <c r="I7" s="9" t="s">
        <v>40</v>
      </c>
      <c r="J7" s="11"/>
    </row>
    <row r="8" spans="1:10" ht="25.5" customHeight="1" x14ac:dyDescent="0.2">
      <c r="A8" s="3" t="s">
        <v>23</v>
      </c>
      <c r="B8" s="3" t="s">
        <v>39</v>
      </c>
      <c r="C8" s="4">
        <v>71</v>
      </c>
      <c r="D8" s="4">
        <f t="shared" si="0"/>
        <v>49.699999999999996</v>
      </c>
      <c r="E8" s="2">
        <v>63.63</v>
      </c>
      <c r="F8" s="4">
        <f t="shared" si="1"/>
        <v>19.088999999999999</v>
      </c>
      <c r="G8" s="10">
        <f t="shared" si="2"/>
        <v>68.788999999999987</v>
      </c>
      <c r="H8" s="5" t="s">
        <v>24</v>
      </c>
      <c r="I8" s="9" t="s">
        <v>40</v>
      </c>
      <c r="J8" s="9"/>
    </row>
    <row r="9" spans="1:10" ht="25.5" customHeight="1" x14ac:dyDescent="0.2">
      <c r="A9" s="3" t="s">
        <v>25</v>
      </c>
      <c r="B9" s="3" t="s">
        <v>39</v>
      </c>
      <c r="C9" s="4">
        <v>69</v>
      </c>
      <c r="D9" s="4">
        <f t="shared" si="0"/>
        <v>48.3</v>
      </c>
      <c r="E9" s="2">
        <v>63.28</v>
      </c>
      <c r="F9" s="4">
        <f t="shared" si="1"/>
        <v>18.983999999999998</v>
      </c>
      <c r="G9" s="10">
        <f t="shared" si="2"/>
        <v>67.283999999999992</v>
      </c>
      <c r="H9" s="5" t="s">
        <v>26</v>
      </c>
      <c r="I9" s="9" t="s">
        <v>40</v>
      </c>
      <c r="J9" s="9"/>
    </row>
    <row r="10" spans="1:10" ht="25.5" customHeight="1" x14ac:dyDescent="0.2">
      <c r="A10" s="3" t="s">
        <v>27</v>
      </c>
      <c r="B10" s="3" t="s">
        <v>39</v>
      </c>
      <c r="C10" s="4">
        <v>64</v>
      </c>
      <c r="D10" s="4">
        <f t="shared" si="0"/>
        <v>44.8</v>
      </c>
      <c r="E10" s="2">
        <v>71.650000000000006</v>
      </c>
      <c r="F10" s="4">
        <f t="shared" si="1"/>
        <v>21.495000000000001</v>
      </c>
      <c r="G10" s="10">
        <f t="shared" si="2"/>
        <v>66.295000000000002</v>
      </c>
      <c r="H10" s="5" t="s">
        <v>28</v>
      </c>
      <c r="I10" s="9" t="s">
        <v>40</v>
      </c>
      <c r="J10" s="11"/>
    </row>
    <row r="11" spans="1:10" ht="25.5" customHeight="1" x14ac:dyDescent="0.2">
      <c r="A11" s="3" t="s">
        <v>29</v>
      </c>
      <c r="B11" s="3" t="s">
        <v>39</v>
      </c>
      <c r="C11" s="4">
        <v>63.5</v>
      </c>
      <c r="D11" s="4">
        <f t="shared" si="0"/>
        <v>44.449999999999996</v>
      </c>
      <c r="E11" s="2">
        <v>70.73</v>
      </c>
      <c r="F11" s="4">
        <f t="shared" si="1"/>
        <v>21.219000000000001</v>
      </c>
      <c r="G11" s="10">
        <f t="shared" si="2"/>
        <v>65.668999999999997</v>
      </c>
      <c r="H11" s="5" t="s">
        <v>30</v>
      </c>
      <c r="I11" s="9" t="s">
        <v>40</v>
      </c>
      <c r="J11" s="11"/>
    </row>
    <row r="12" spans="1:10" ht="25.5" customHeight="1" x14ac:dyDescent="0.2">
      <c r="A12" s="3" t="s">
        <v>31</v>
      </c>
      <c r="B12" s="3" t="s">
        <v>39</v>
      </c>
      <c r="C12" s="4">
        <v>61.5</v>
      </c>
      <c r="D12" s="4">
        <f t="shared" si="0"/>
        <v>43.05</v>
      </c>
      <c r="E12" s="2">
        <v>74.349999999999994</v>
      </c>
      <c r="F12" s="4">
        <f t="shared" si="1"/>
        <v>22.304999999999996</v>
      </c>
      <c r="G12" s="10">
        <f t="shared" si="2"/>
        <v>65.35499999999999</v>
      </c>
      <c r="H12" s="5" t="s">
        <v>32</v>
      </c>
      <c r="I12" s="9" t="s">
        <v>40</v>
      </c>
      <c r="J12" s="11"/>
    </row>
    <row r="13" spans="1:10" ht="25.5" customHeight="1" x14ac:dyDescent="0.2">
      <c r="A13" s="3" t="s">
        <v>33</v>
      </c>
      <c r="B13" s="3" t="s">
        <v>39</v>
      </c>
      <c r="C13" s="4">
        <v>76.5</v>
      </c>
      <c r="D13" s="4">
        <f t="shared" si="0"/>
        <v>53.55</v>
      </c>
      <c r="E13" s="4"/>
      <c r="F13" s="4">
        <f t="shared" si="1"/>
        <v>0</v>
      </c>
      <c r="G13" s="10">
        <f t="shared" si="2"/>
        <v>53.55</v>
      </c>
      <c r="H13" s="5" t="s">
        <v>34</v>
      </c>
      <c r="I13" s="9" t="s">
        <v>40</v>
      </c>
      <c r="J13" s="13" t="s">
        <v>35</v>
      </c>
    </row>
    <row r="14" spans="1:10" ht="25.5" customHeight="1" x14ac:dyDescent="0.2">
      <c r="A14" s="3" t="s">
        <v>36</v>
      </c>
      <c r="B14" s="3" t="s">
        <v>39</v>
      </c>
      <c r="C14" s="4">
        <v>66.5</v>
      </c>
      <c r="D14" s="4">
        <f t="shared" si="0"/>
        <v>46.55</v>
      </c>
      <c r="E14" s="2"/>
      <c r="F14" s="4">
        <f t="shared" si="1"/>
        <v>0</v>
      </c>
      <c r="G14" s="10">
        <f t="shared" si="2"/>
        <v>46.55</v>
      </c>
      <c r="H14" s="5" t="s">
        <v>37</v>
      </c>
      <c r="I14" s="9" t="s">
        <v>40</v>
      </c>
      <c r="J14" s="14" t="s">
        <v>38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2021-02-07T07:25:58Z</dcterms:modified>
</cp:coreProperties>
</file>