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<sst xmlns="http://schemas.openxmlformats.org/spreadsheetml/2006/main" count="51" uniqueCount="22">
  <si>
    <t>岗位代码</t>
  </si>
  <si>
    <t>职位</t>
  </si>
  <si>
    <t>招聘人数</t>
  </si>
  <si>
    <t>抽签号</t>
  </si>
  <si>
    <t>备注</t>
  </si>
  <si>
    <t>试讲（结构化面试）成绩</t>
  </si>
  <si>
    <t>科目</t>
  </si>
  <si>
    <t>特殊学校管理人员</t>
  </si>
  <si>
    <t>特殊教育学校教师</t>
  </si>
  <si>
    <t>小学体育教师</t>
  </si>
  <si>
    <t>小学美术教师</t>
  </si>
  <si>
    <t>小学音乐教师</t>
  </si>
  <si>
    <t>特殊教育学校财会和教学辅助人员</t>
  </si>
  <si>
    <t>高中美术教师</t>
  </si>
  <si>
    <t>高中数学教师</t>
  </si>
  <si>
    <t>高中物理教师</t>
  </si>
  <si>
    <t>高中英语教师</t>
  </si>
  <si>
    <t>初中地理教师</t>
  </si>
  <si>
    <t>高中物理教师</t>
  </si>
  <si>
    <t>高中英语教师</t>
  </si>
  <si>
    <t>弃权</t>
  </si>
  <si>
    <t>广东省梅州市梅江区区属公办学校进校园现场招聘                      试讲（结构化面试）成绩公布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</si>
</sst>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8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shrinkToFit="1"/>
    </xf>
    <xf numFmtId="176" fontId="39" fillId="0" borderId="10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2.421875" style="0" customWidth="1"/>
    <col min="2" max="2" width="19.28125" style="0" customWidth="1"/>
    <col min="3" max="3" width="9.421875" style="0" customWidth="1"/>
    <col min="4" max="4" width="9.8515625" style="0" customWidth="1"/>
    <col min="5" max="5" width="18.57421875" style="0" customWidth="1"/>
    <col min="6" max="6" width="17.28125" style="0" customWidth="1"/>
  </cols>
  <sheetData>
    <row r="1" spans="1:6" ht="58.5" customHeight="1">
      <c r="A1" s="12" t="s">
        <v>21</v>
      </c>
      <c r="B1" s="12"/>
      <c r="C1" s="12"/>
      <c r="D1" s="12"/>
      <c r="E1" s="12"/>
      <c r="F1" s="12"/>
    </row>
    <row r="2" spans="1:6" ht="40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4</v>
      </c>
    </row>
    <row r="3" spans="1:6" ht="27.75" customHeight="1">
      <c r="A3" s="8">
        <f>VLOOKUP($B$1:$B$128,Sheet2!$A:$B,2,0)</f>
        <v>7010101</v>
      </c>
      <c r="B3" s="2" t="s">
        <v>13</v>
      </c>
      <c r="C3" s="1">
        <v>2</v>
      </c>
      <c r="D3" s="2">
        <v>4</v>
      </c>
      <c r="E3" s="2">
        <v>80.8</v>
      </c>
      <c r="F3" s="2"/>
    </row>
    <row r="4" spans="1:6" ht="27.75" customHeight="1">
      <c r="A4" s="8">
        <f>VLOOKUP($B$1:$B$128,Sheet2!$A:$B,2,0)</f>
        <v>7010101</v>
      </c>
      <c r="B4" s="2" t="s">
        <v>13</v>
      </c>
      <c r="C4" s="1">
        <v>2</v>
      </c>
      <c r="D4" s="2">
        <v>6</v>
      </c>
      <c r="E4" s="2">
        <v>83.8</v>
      </c>
      <c r="F4" s="2"/>
    </row>
    <row r="5" spans="1:6" ht="27.75" customHeight="1">
      <c r="A5" s="8">
        <f>VLOOKUP($B$1:$B$128,Sheet2!$A:$B,2,0)</f>
        <v>7010103</v>
      </c>
      <c r="B5" s="1" t="s">
        <v>18</v>
      </c>
      <c r="C5" s="1">
        <v>1</v>
      </c>
      <c r="D5" s="2">
        <v>1</v>
      </c>
      <c r="E5" s="2">
        <v>80.9</v>
      </c>
      <c r="F5" s="2"/>
    </row>
    <row r="6" spans="1:6" ht="27.75" customHeight="1">
      <c r="A6" s="8">
        <f>VLOOKUP($B$1:$B$128,Sheet2!$A:$B,2,0)</f>
        <v>7010104</v>
      </c>
      <c r="B6" s="1" t="s">
        <v>19</v>
      </c>
      <c r="C6" s="1">
        <v>1</v>
      </c>
      <c r="D6" s="2">
        <v>2</v>
      </c>
      <c r="E6" s="2">
        <v>80.1</v>
      </c>
      <c r="F6" s="1"/>
    </row>
    <row r="7" spans="1:6" ht="27.75" customHeight="1">
      <c r="A7" s="8">
        <f>VLOOKUP($B$1:$B$128,Sheet2!$A:$B,2,0)</f>
        <v>7010104</v>
      </c>
      <c r="B7" s="1" t="s">
        <v>19</v>
      </c>
      <c r="C7" s="1">
        <v>1</v>
      </c>
      <c r="D7" s="2">
        <v>3</v>
      </c>
      <c r="E7" s="2">
        <v>80.8</v>
      </c>
      <c r="F7" s="1"/>
    </row>
    <row r="8" spans="1:6" ht="27.75" customHeight="1">
      <c r="A8" s="8">
        <f>VLOOKUP($B$1:$B$128,Sheet2!$A:$B,2,0)</f>
        <v>7010104</v>
      </c>
      <c r="B8" s="1" t="s">
        <v>19</v>
      </c>
      <c r="C8" s="1">
        <v>1</v>
      </c>
      <c r="D8" s="2">
        <v>5</v>
      </c>
      <c r="E8" s="2">
        <v>87.3</v>
      </c>
      <c r="F8" s="2"/>
    </row>
    <row r="9" spans="1:6" ht="27.75" customHeight="1">
      <c r="A9" s="8"/>
      <c r="B9" s="1"/>
      <c r="C9" s="1"/>
      <c r="D9" s="2"/>
      <c r="E9" s="2"/>
      <c r="F9" s="2"/>
    </row>
    <row r="10" spans="1:6" ht="30" customHeight="1">
      <c r="A10" s="8">
        <f>VLOOKUP($B$1:$B$128,Sheet2!$A:$B,2,0)</f>
        <v>7010201</v>
      </c>
      <c r="B10" s="2" t="s">
        <v>17</v>
      </c>
      <c r="C10" s="2">
        <v>1</v>
      </c>
      <c r="D10" s="2">
        <v>1</v>
      </c>
      <c r="E10" s="2">
        <v>88.4</v>
      </c>
      <c r="F10" s="2"/>
    </row>
    <row r="11" spans="1:6" ht="30" customHeight="1">
      <c r="A11" s="8">
        <f>VLOOKUP($B$10:$B$128,Sheet2!$A:$B,2,0)</f>
        <v>7010201</v>
      </c>
      <c r="B11" s="2" t="s">
        <v>17</v>
      </c>
      <c r="C11" s="2">
        <v>1</v>
      </c>
      <c r="D11" s="2">
        <v>2</v>
      </c>
      <c r="E11" s="2">
        <v>84.4</v>
      </c>
      <c r="F11" s="2"/>
    </row>
    <row r="12" spans="1:6" ht="30" customHeight="1">
      <c r="A12" s="8">
        <f>VLOOKUP($B$10:$B$128,Sheet2!$A:$B,2,0)</f>
        <v>7010201</v>
      </c>
      <c r="B12" s="2" t="s">
        <v>17</v>
      </c>
      <c r="C12" s="2">
        <v>1</v>
      </c>
      <c r="D12" s="2">
        <v>3</v>
      </c>
      <c r="E12" s="2">
        <v>85.2</v>
      </c>
      <c r="F12" s="2"/>
    </row>
    <row r="13" spans="1:6" ht="30" customHeight="1">
      <c r="A13" s="8"/>
      <c r="B13" s="2"/>
      <c r="C13" s="2"/>
      <c r="D13" s="2"/>
      <c r="E13" s="2"/>
      <c r="F13" s="2"/>
    </row>
    <row r="14" spans="1:6" ht="30" customHeight="1">
      <c r="A14" s="8">
        <f>VLOOKUP($B$10:$B$128,Sheet2!$A:$B,2,0)</f>
        <v>7010301</v>
      </c>
      <c r="B14" s="2" t="s">
        <v>9</v>
      </c>
      <c r="C14" s="2">
        <v>1</v>
      </c>
      <c r="D14" s="2">
        <v>1</v>
      </c>
      <c r="E14" s="2">
        <v>82.6</v>
      </c>
      <c r="F14" s="2"/>
    </row>
    <row r="15" spans="1:6" ht="30" customHeight="1">
      <c r="A15" s="8">
        <f>VLOOKUP($B$10:$B$128,Sheet2!$A:$B,2,0)</f>
        <v>7010301</v>
      </c>
      <c r="B15" s="2" t="s">
        <v>9</v>
      </c>
      <c r="C15" s="2">
        <v>1</v>
      </c>
      <c r="D15" s="2">
        <v>2</v>
      </c>
      <c r="E15" s="2">
        <v>86.6</v>
      </c>
      <c r="F15" s="2"/>
    </row>
    <row r="16" spans="1:6" ht="30" customHeight="1">
      <c r="A16" s="8">
        <f>VLOOKUP($B$10:$B$128,Sheet2!$A:$B,2,0)</f>
        <v>7010301</v>
      </c>
      <c r="B16" s="2" t="s">
        <v>9</v>
      </c>
      <c r="C16" s="2">
        <v>1</v>
      </c>
      <c r="D16" s="2">
        <v>3</v>
      </c>
      <c r="E16" s="11">
        <v>84</v>
      </c>
      <c r="F16" s="2"/>
    </row>
    <row r="17" spans="1:6" ht="30" customHeight="1">
      <c r="A17" s="8"/>
      <c r="B17" s="2"/>
      <c r="C17" s="2"/>
      <c r="D17" s="2"/>
      <c r="E17" s="11"/>
      <c r="F17" s="2"/>
    </row>
    <row r="18" spans="1:6" ht="30" customHeight="1">
      <c r="A18" s="8">
        <f>VLOOKUP($B$10:$B$128,Sheet2!$A:$B,2,0)</f>
        <v>7010302</v>
      </c>
      <c r="B18" s="2" t="s">
        <v>10</v>
      </c>
      <c r="C18" s="2">
        <v>2</v>
      </c>
      <c r="D18" s="2">
        <v>1</v>
      </c>
      <c r="E18" s="2">
        <v>77.6</v>
      </c>
      <c r="F18" s="2"/>
    </row>
    <row r="19" spans="1:6" ht="30" customHeight="1">
      <c r="A19" s="8">
        <f>VLOOKUP($B$10:$B$128,Sheet2!$A:$B,2,0)</f>
        <v>7010302</v>
      </c>
      <c r="B19" s="2" t="s">
        <v>10</v>
      </c>
      <c r="C19" s="2">
        <v>2</v>
      </c>
      <c r="D19" s="2">
        <v>2</v>
      </c>
      <c r="E19" s="2">
        <v>79.8</v>
      </c>
      <c r="F19" s="2"/>
    </row>
    <row r="20" spans="1:6" ht="30" customHeight="1">
      <c r="A20" s="8">
        <f>VLOOKUP($B$10:$B$128,Sheet2!$A:$B,2,0)</f>
        <v>7010302</v>
      </c>
      <c r="B20" s="2" t="s">
        <v>10</v>
      </c>
      <c r="C20" s="2">
        <v>2</v>
      </c>
      <c r="D20" s="2">
        <v>3</v>
      </c>
      <c r="E20" s="2">
        <v>79.8</v>
      </c>
      <c r="F20" s="2"/>
    </row>
    <row r="21" spans="1:6" ht="30" customHeight="1">
      <c r="A21" s="8">
        <f>VLOOKUP($B$10:$B$128,Sheet2!$A:$B,2,0)</f>
        <v>7010302</v>
      </c>
      <c r="B21" s="2" t="s">
        <v>10</v>
      </c>
      <c r="C21" s="2">
        <v>2</v>
      </c>
      <c r="D21" s="2">
        <v>4</v>
      </c>
      <c r="E21" s="2">
        <v>86.2</v>
      </c>
      <c r="F21" s="2"/>
    </row>
    <row r="22" spans="1:6" ht="30" customHeight="1">
      <c r="A22" s="8">
        <f>VLOOKUP($B$10:$B$128,Sheet2!$A:$B,2,0)</f>
        <v>7010302</v>
      </c>
      <c r="B22" s="2" t="s">
        <v>10</v>
      </c>
      <c r="C22" s="2">
        <v>2</v>
      </c>
      <c r="D22" s="2">
        <v>5</v>
      </c>
      <c r="E22" s="2">
        <v>79.6</v>
      </c>
      <c r="F22" s="2"/>
    </row>
    <row r="23" spans="1:6" ht="30" customHeight="1">
      <c r="A23" s="8">
        <f>VLOOKUP($B$10:$B$128,Sheet2!$A:$B,2,0)</f>
        <v>7010302</v>
      </c>
      <c r="B23" s="2" t="s">
        <v>10</v>
      </c>
      <c r="C23" s="2">
        <v>2</v>
      </c>
      <c r="D23" s="2">
        <v>6</v>
      </c>
      <c r="E23" s="2">
        <v>86.8</v>
      </c>
      <c r="F23" s="2"/>
    </row>
    <row r="24" spans="1:6" ht="30" customHeight="1">
      <c r="A24" s="8"/>
      <c r="B24" s="2"/>
      <c r="C24" s="2"/>
      <c r="D24" s="2"/>
      <c r="E24" s="2"/>
      <c r="F24" s="2"/>
    </row>
    <row r="25" spans="1:6" ht="30" customHeight="1">
      <c r="A25" s="8">
        <f>VLOOKUP($B$10:$B$128,Sheet2!$A:$B,2,0)</f>
        <v>7010303</v>
      </c>
      <c r="B25" s="2" t="s">
        <v>11</v>
      </c>
      <c r="C25" s="2">
        <v>1</v>
      </c>
      <c r="D25" s="2">
        <v>1</v>
      </c>
      <c r="E25" s="2">
        <v>80.2</v>
      </c>
      <c r="F25" s="2"/>
    </row>
    <row r="26" spans="1:6" ht="30" customHeight="1">
      <c r="A26" s="8">
        <f>VLOOKUP($B$10:$B$128,Sheet2!$A:$B,2,0)</f>
        <v>7010303</v>
      </c>
      <c r="B26" s="2" t="s">
        <v>11</v>
      </c>
      <c r="C26" s="2">
        <v>1</v>
      </c>
      <c r="D26" s="2">
        <v>2</v>
      </c>
      <c r="E26" s="11">
        <v>88</v>
      </c>
      <c r="F26" s="2"/>
    </row>
    <row r="27" spans="1:6" ht="30" customHeight="1">
      <c r="A27" s="8">
        <f>VLOOKUP($B$10:$B$128,Sheet2!$A:$B,2,0)</f>
        <v>7010303</v>
      </c>
      <c r="B27" s="2" t="s">
        <v>11</v>
      </c>
      <c r="C27" s="2">
        <v>1</v>
      </c>
      <c r="D27" s="2">
        <v>3</v>
      </c>
      <c r="E27" s="11">
        <v>83</v>
      </c>
      <c r="F27" s="2"/>
    </row>
    <row r="28" spans="1:6" ht="30" customHeight="1">
      <c r="A28" s="8"/>
      <c r="B28" s="2"/>
      <c r="C28" s="2"/>
      <c r="D28" s="2"/>
      <c r="E28" s="11"/>
      <c r="F28" s="2"/>
    </row>
    <row r="29" spans="1:6" ht="30" customHeight="1">
      <c r="A29" s="8">
        <f>VLOOKUP($B$10:$B$128,Sheet2!$A:$B,2,0)</f>
        <v>7010401</v>
      </c>
      <c r="B29" s="2" t="s">
        <v>8</v>
      </c>
      <c r="C29" s="2">
        <v>5</v>
      </c>
      <c r="D29" s="2">
        <v>1</v>
      </c>
      <c r="E29" s="2">
        <v>78.4</v>
      </c>
      <c r="F29" s="2"/>
    </row>
    <row r="30" spans="1:6" ht="30" customHeight="1">
      <c r="A30" s="8">
        <f>VLOOKUP($B$10:$B$128,Sheet2!$A:$B,2,0)</f>
        <v>7010401</v>
      </c>
      <c r="B30" s="2" t="s">
        <v>8</v>
      </c>
      <c r="C30" s="2">
        <v>5</v>
      </c>
      <c r="D30" s="2">
        <v>2</v>
      </c>
      <c r="E30" s="11">
        <v>86</v>
      </c>
      <c r="F30" s="2"/>
    </row>
    <row r="31" spans="1:6" ht="30" customHeight="1">
      <c r="A31" s="8">
        <f>VLOOKUP($B$10:$B$128,Sheet2!$A:$B,2,0)</f>
        <v>7010401</v>
      </c>
      <c r="B31" s="2" t="s">
        <v>8</v>
      </c>
      <c r="C31" s="2">
        <v>5</v>
      </c>
      <c r="D31" s="2">
        <v>3</v>
      </c>
      <c r="E31" s="2" t="s">
        <v>20</v>
      </c>
      <c r="F31" s="2"/>
    </row>
    <row r="32" spans="1:6" ht="30" customHeight="1">
      <c r="A32" s="8"/>
      <c r="B32" s="2"/>
      <c r="C32" s="2"/>
      <c r="D32" s="2"/>
      <c r="E32" s="2"/>
      <c r="F32" s="2"/>
    </row>
    <row r="33" spans="1:6" ht="30" customHeight="1">
      <c r="A33" s="8">
        <f>VLOOKUP($B$10:$B$128,Sheet2!$A:$B,2,0)</f>
        <v>7010402</v>
      </c>
      <c r="B33" s="9" t="s">
        <v>12</v>
      </c>
      <c r="C33" s="2">
        <v>1</v>
      </c>
      <c r="D33" s="2">
        <v>1</v>
      </c>
      <c r="E33" s="10">
        <v>71.2</v>
      </c>
      <c r="F33" s="2"/>
    </row>
    <row r="34" spans="1:6" ht="30" customHeight="1">
      <c r="A34" s="8">
        <f>VLOOKUP($B$10:$B$128,Sheet2!$A:$B,2,0)</f>
        <v>7010403</v>
      </c>
      <c r="B34" s="9" t="s">
        <v>7</v>
      </c>
      <c r="C34" s="2">
        <v>1</v>
      </c>
      <c r="D34" s="2">
        <v>2</v>
      </c>
      <c r="E34" s="2">
        <v>76.25</v>
      </c>
      <c r="F34" s="3"/>
    </row>
    <row r="35" spans="1:6" ht="30" customHeight="1">
      <c r="A35" s="8">
        <f>VLOOKUP($B$10:$B$128,Sheet2!$A:$B,2,0)</f>
        <v>7010403</v>
      </c>
      <c r="B35" s="9" t="s">
        <v>7</v>
      </c>
      <c r="C35" s="2">
        <v>1</v>
      </c>
      <c r="D35" s="2">
        <v>3</v>
      </c>
      <c r="E35" s="10">
        <v>74.9</v>
      </c>
      <c r="F35" s="3"/>
    </row>
    <row r="36" spans="1:6" ht="30" customHeight="1">
      <c r="A36" s="8">
        <f>VLOOKUP($B$10:$B$128,Sheet2!$A:$B,2,0)</f>
        <v>7010403</v>
      </c>
      <c r="B36" s="9" t="s">
        <v>7</v>
      </c>
      <c r="C36" s="2">
        <v>1</v>
      </c>
      <c r="D36" s="2">
        <v>4</v>
      </c>
      <c r="E36" s="10">
        <v>82.4</v>
      </c>
      <c r="F36" s="2"/>
    </row>
    <row r="37" spans="1:6" ht="30" customHeight="1">
      <c r="A37" s="8">
        <f>VLOOKUP($B$10:$B$128,Sheet2!$A:$B,2,0)</f>
        <v>7010402</v>
      </c>
      <c r="B37" s="9" t="s">
        <v>12</v>
      </c>
      <c r="C37" s="2">
        <v>1</v>
      </c>
      <c r="D37" s="2">
        <v>5</v>
      </c>
      <c r="E37" s="2">
        <v>66.25</v>
      </c>
      <c r="F37" s="3"/>
    </row>
    <row r="38" spans="1:6" ht="30" customHeight="1">
      <c r="A38" s="8">
        <f>VLOOKUP($B$10:$B$128,Sheet2!$A:$B,2,0)</f>
        <v>7010402</v>
      </c>
      <c r="B38" s="9" t="s">
        <v>12</v>
      </c>
      <c r="C38" s="2">
        <v>1</v>
      </c>
      <c r="D38" s="2">
        <v>6</v>
      </c>
      <c r="E38" s="10">
        <v>85.7</v>
      </c>
      <c r="F38" s="2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:A12"/>
    </sheetView>
  </sheetViews>
  <sheetFormatPr defaultColWidth="9.140625" defaultRowHeight="15"/>
  <cols>
    <col min="1" max="1" width="47.421875" style="0" customWidth="1"/>
    <col min="2" max="2" width="26.28125" style="0" customWidth="1"/>
  </cols>
  <sheetData>
    <row r="1" spans="1:2" ht="20.25">
      <c r="A1" s="4" t="s">
        <v>6</v>
      </c>
      <c r="B1" s="4" t="s">
        <v>0</v>
      </c>
    </row>
    <row r="2" spans="1:2" ht="22.5">
      <c r="A2" s="5" t="s">
        <v>9</v>
      </c>
      <c r="B2" s="5">
        <v>7010301</v>
      </c>
    </row>
    <row r="3" spans="1:2" ht="22.5">
      <c r="A3" s="5" t="s">
        <v>10</v>
      </c>
      <c r="B3" s="5">
        <v>7010302</v>
      </c>
    </row>
    <row r="4" spans="1:2" ht="22.5">
      <c r="A4" s="5" t="s">
        <v>11</v>
      </c>
      <c r="B4" s="5">
        <v>7010303</v>
      </c>
    </row>
    <row r="5" spans="1:2" ht="22.5">
      <c r="A5" s="5" t="s">
        <v>8</v>
      </c>
      <c r="B5" s="5">
        <v>7010401</v>
      </c>
    </row>
    <row r="6" spans="1:2" ht="22.5">
      <c r="A6" s="5" t="s">
        <v>12</v>
      </c>
      <c r="B6" s="5">
        <v>7010402</v>
      </c>
    </row>
    <row r="7" spans="1:2" ht="22.5">
      <c r="A7" s="5" t="s">
        <v>7</v>
      </c>
      <c r="B7" s="5">
        <v>7010403</v>
      </c>
    </row>
    <row r="8" spans="1:2" ht="22.5">
      <c r="A8" s="6" t="s">
        <v>13</v>
      </c>
      <c r="B8" s="7">
        <v>7010101</v>
      </c>
    </row>
    <row r="9" spans="1:2" ht="22.5">
      <c r="A9" s="6" t="s">
        <v>14</v>
      </c>
      <c r="B9" s="7">
        <v>7010102</v>
      </c>
    </row>
    <row r="10" spans="1:2" ht="22.5">
      <c r="A10" s="6" t="s">
        <v>15</v>
      </c>
      <c r="B10" s="7">
        <v>7010103</v>
      </c>
    </row>
    <row r="11" spans="1:2" ht="22.5">
      <c r="A11" s="6" t="s">
        <v>16</v>
      </c>
      <c r="B11" s="7">
        <v>7010104</v>
      </c>
    </row>
    <row r="12" spans="1:2" ht="22.5">
      <c r="A12" s="6" t="s">
        <v>17</v>
      </c>
      <c r="B12" s="7">
        <v>7010201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2017-06-07T09:38:10Z</dcterms:modified>
  <cp:category/>
  <cp:version/>
  <cp:contentType/>
  <cp:contentStatus/>
</cp:coreProperties>
</file>