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5">'g06一般公共预算财政拨款基本支出决算表'!$A$1:$F$32</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<sst xmlns="http://schemas.openxmlformats.org/spreadsheetml/2006/main" count="284" uniqueCount="158">
  <si>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</si>
  <si>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</si>
  <si>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</si>
  <si>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</si>
  <si>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</si>
  <si>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</si>
  <si>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</si>
  <si>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</si>
  <si>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</si>
  <si>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</si>
  <si>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</si>
  <si>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</si>
  <si>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</si>
  <si>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</si>
  <si>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</si>
  <si>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</si>
  <si>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</si>
  <si>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</si>
  <si>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</si>
  <si>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</si>
  <si>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</si>
  <si>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</si>
  <si>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</si>
  <si>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</si>
  <si>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</si>
  <si>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</si>
  <si>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</si>
  <si>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</si>
  <si>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</si>
  <si>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</si>
  <si>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</si>
  <si>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</si>
  <si>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</si>
  <si>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</si>
  <si>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</si>
  <si>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</si>
  <si>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</si>
  <si>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</si>
  <si>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</si>
  <si>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</si>
  <si>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</si>
  <si>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</si>
  <si>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</si>
  <si>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</si>
  <si>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</si>
  <si>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</si>
  <si>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r>
      <t xml:space="preserve">项 </t>
    </r>
    <r>
      <rPr>
        <sz val="11"/>
        <color indexed="8"/>
        <rFont val="宋体"/>
        <family val="0"/>
      </rPr>
      <t xml:space="preserve">   </t>
    </r>
    <r>
      <rPr>
        <sz val="12"/>
        <rFont val="宋体"/>
        <family val="0"/>
      </rPr>
      <t>目</t>
    </r>
  </si>
  <si>
    <t>合计</t>
  </si>
  <si>
    <t>单位：万元</t>
  </si>
  <si>
    <t>单位：万元</t>
  </si>
  <si>
    <t>公开01表</t>
  </si>
  <si>
    <t>公开02表</t>
  </si>
  <si>
    <t>公开04表</t>
  </si>
  <si>
    <t>部门：</t>
  </si>
  <si>
    <t>7</t>
  </si>
  <si>
    <t>财政拨款收入</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</si>
  <si>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</si>
  <si>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</si>
  <si>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</si>
  <si>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</si>
  <si>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</si>
  <si>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</si>
  <si>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</si>
  <si>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</si>
  <si>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</si>
  <si>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</si>
  <si>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</si>
  <si>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</si>
  <si>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</si>
  <si>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</si>
  <si>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</si>
  <si>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</si>
  <si>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</si>
  <si>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</si>
  <si>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</si>
  <si>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</si>
  <si>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</si>
  <si>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五、教育支出</t>
  </si>
  <si>
    <t>六、科学技术支出</t>
  </si>
  <si>
    <t>收入决算表</t>
  </si>
  <si>
    <t>注：本表反映部门本年度取得的各项收入情况。</t>
  </si>
  <si>
    <r>
      <t>注：本表反映部门本年度的总收支和年末结转结余情况</t>
    </r>
    <r>
      <rPr>
        <sz val="10"/>
        <rFont val="宋体"/>
        <family val="0"/>
      </rPr>
      <t>。</t>
    </r>
  </si>
  <si>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</si>
  <si>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</si>
  <si>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</si>
  <si>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</si>
  <si>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</si>
  <si>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</si>
  <si>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</si>
  <si>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</si>
  <si>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</si>
  <si>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</si>
  <si>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</si>
  <si>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</si>
  <si>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</si>
  <si>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</si>
  <si>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</si>
  <si>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</si>
  <si>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</si>
  <si>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</si>
  <si>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</si>
  <si>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 xml:space="preserve">      一般公共预算财政拨款</t>
  </si>
  <si>
    <t>一般公共预算财政拨款</t>
  </si>
  <si>
    <t>政府性基金预算财政拨款</t>
  </si>
  <si>
    <t>……</t>
  </si>
  <si>
    <t>14</t>
  </si>
  <si>
    <t>15</t>
  </si>
  <si>
    <r>
      <t>201</t>
    </r>
    <r>
      <rPr>
        <sz val="11"/>
        <rFont val="宋体"/>
        <family val="0"/>
      </rPr>
      <t>5年度预算数</t>
    </r>
  </si>
  <si>
    <r>
      <t>201</t>
    </r>
    <r>
      <rPr>
        <sz val="11"/>
        <rFont val="宋体"/>
        <family val="0"/>
      </rPr>
      <t>5年度决算数</t>
    </r>
  </si>
  <si>
    <r>
      <t>注：2015</t>
    </r>
    <r>
      <rPr>
        <sz val="12"/>
        <rFont val="宋体"/>
        <family val="0"/>
      </rPr>
      <t>年度预算数为“三公”经费年初预算数，决算数是包括当年一般公共预算财政拨款和以前年度结转资金安排的实际支出。</t>
    </r>
  </si>
  <si>
    <t>二、社会保障和就业支出</t>
  </si>
  <si>
    <t>三、医疗卫生与计划生育支出</t>
  </si>
  <si>
    <t>四、住房保障支出</t>
  </si>
  <si>
    <t>部门：梅江区妇联</t>
  </si>
  <si>
    <t>一般公共服务支出</t>
  </si>
  <si>
    <t>行政运行</t>
  </si>
  <si>
    <t>其他群众团体事务支出</t>
  </si>
  <si>
    <t>社会保障和就业支出</t>
  </si>
  <si>
    <t>归口管理的行政单位离退休</t>
  </si>
  <si>
    <t>医疗卫生与计划生育支出</t>
  </si>
  <si>
    <t>行政单位医疗</t>
  </si>
  <si>
    <t>其他医疗保障支出</t>
  </si>
  <si>
    <t>住房保障支出</t>
  </si>
  <si>
    <t>住房公积金</t>
  </si>
  <si>
    <t>其他支出</t>
  </si>
  <si>
    <t>工资福利支出</t>
  </si>
  <si>
    <t>基本工资</t>
  </si>
  <si>
    <t>津贴补贴</t>
  </si>
  <si>
    <t>社会保障缴费</t>
  </si>
  <si>
    <t>其他工资福利支出</t>
  </si>
  <si>
    <t>商品和服务支出</t>
  </si>
  <si>
    <t>办公费</t>
  </si>
  <si>
    <t>印刷费</t>
  </si>
  <si>
    <t>手续费</t>
  </si>
  <si>
    <t>电费</t>
  </si>
  <si>
    <t>差旅费</t>
  </si>
  <si>
    <t>维修费</t>
  </si>
  <si>
    <t>会议费</t>
  </si>
  <si>
    <t>公务接待费</t>
  </si>
  <si>
    <t>公务用车运行维护费</t>
  </si>
  <si>
    <t>邮电费</t>
  </si>
  <si>
    <t>对个人和家庭的补助</t>
  </si>
  <si>
    <t>退休费</t>
  </si>
  <si>
    <t>住房公积金</t>
  </si>
  <si>
    <t>注：本表反映部门本年度取得的各项支出情况。</t>
  </si>
  <si>
    <t>政府性基金预算财政拨款收入支出决算表</t>
  </si>
  <si>
    <r>
      <t>公开0</t>
    </r>
    <r>
      <rPr>
        <sz val="10"/>
        <color indexed="8"/>
        <rFont val="宋体"/>
        <family val="0"/>
      </rPr>
      <t>8</t>
    </r>
    <r>
      <rPr>
        <sz val="10"/>
        <color indexed="8"/>
        <rFont val="宋体"/>
        <family val="0"/>
      </rPr>
      <t>表</t>
    </r>
  </si>
  <si>
    <t>单位：万元</t>
  </si>
  <si>
    <r>
      <t xml:space="preserve">项 </t>
    </r>
    <r>
      <rPr>
        <sz val="11"/>
        <color indexed="8"/>
        <rFont val="宋体"/>
        <family val="0"/>
      </rPr>
      <t xml:space="preserve">   </t>
    </r>
    <r>
      <rPr>
        <sz val="12"/>
        <rFont val="宋体"/>
        <family val="0"/>
      </rPr>
      <t>目</t>
    </r>
  </si>
  <si>
    <t>年初结转和结余</t>
  </si>
  <si>
    <t>本年收入</t>
  </si>
  <si>
    <t>本年支出</t>
  </si>
  <si>
    <t>年末结转和结余</t>
  </si>
  <si>
    <t>功能分类科目编码</t>
  </si>
  <si>
    <t>小计</t>
  </si>
  <si>
    <t xml:space="preserve">基本支出  </t>
  </si>
  <si>
    <t>注：本表反映部门本年度政府性基金预算财政拨款收入支出及结转和结余情况。</t>
  </si>
  <si>
    <t>其他收入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</si>
</sst>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47">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6"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4" borderId="5" applyNumberFormat="0" applyAlignment="0" applyProtection="0"/>
    <xf numFmtId="0" fontId="39" fillId="25"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3" fillId="32" borderId="0" applyNumberFormat="0" applyBorder="0" applyAlignment="0" applyProtection="0"/>
    <xf numFmtId="0" fontId="44" fillId="24" borderId="8" applyNumberFormat="0" applyAlignment="0" applyProtection="0"/>
    <xf numFmtId="0" fontId="45" fillId="33" borderId="5" applyNumberFormat="0" applyAlignment="0" applyProtection="0"/>
    <xf numFmtId="0" fontId="9" fillId="0" borderId="0">
      <alignment/>
      <protection/>
    </xf>
    <xf numFmtId="0" fontId="1" fillId="34" borderId="9" applyNumberFormat="0" applyFont="0" applyAlignment="0" applyProtection="0"/>
  </cellStyleXfs>
  <cellXfs count="244">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35"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35"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35" borderId="11" xfId="0" applyNumberFormat="1" applyFill="1" applyBorder="1" applyAlignment="1">
      <alignment horizontal="left" vertical="center"/>
    </xf>
    <xf numFmtId="0" fontId="0" fillId="0" borderId="0" xfId="0" applyAlignment="1">
      <alignment vertical="center"/>
    </xf>
    <xf numFmtId="0" fontId="5" fillId="35" borderId="0" xfId="53" applyFont="1" applyFill="1" applyAlignment="1">
      <alignment vertical="center" wrapText="1"/>
      <protection/>
    </xf>
    <xf numFmtId="0" fontId="3" fillId="35" borderId="0" xfId="53" applyFont="1" applyFill="1" applyAlignment="1">
      <alignment horizontal="center" vertical="center" wrapText="1"/>
      <protection/>
    </xf>
    <xf numFmtId="0" fontId="3" fillId="35"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0" fillId="0" borderId="0" xfId="53" applyFont="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35"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35" borderId="0" xfId="52" applyFont="1" applyFill="1" applyAlignment="1">
      <alignment horizontal="right" vertical="center"/>
      <protection/>
    </xf>
    <xf numFmtId="0" fontId="3" fillId="35" borderId="0" xfId="53" applyFont="1" applyFill="1" applyBorder="1" applyAlignment="1">
      <alignment vertical="center" wrapText="1"/>
      <protection/>
    </xf>
    <xf numFmtId="0" fontId="10" fillId="0" borderId="0" xfId="52" applyFont="1" applyAlignment="1">
      <alignment horizontal="left" vertical="center"/>
      <protection/>
    </xf>
    <xf numFmtId="49" fontId="0" fillId="35" borderId="12" xfId="0" applyNumberFormat="1" applyFill="1" applyBorder="1" applyAlignment="1">
      <alignment horizontal="center" vertical="center"/>
    </xf>
    <xf numFmtId="176" fontId="13" fillId="35" borderId="10" xfId="52" applyNumberFormat="1" applyFont="1" applyFill="1" applyBorder="1" applyAlignment="1" quotePrefix="1">
      <alignment horizontal="center" vertical="center"/>
      <protection/>
    </xf>
    <xf numFmtId="176" fontId="13" fillId="0" borderId="15" xfId="52" applyNumberFormat="1" applyFont="1" applyFill="1" applyBorder="1" applyAlignment="1" quotePrefix="1">
      <alignment horizontal="left" vertical="center"/>
      <protection/>
    </xf>
    <xf numFmtId="176" fontId="13" fillId="0" borderId="10" xfId="52" applyNumberFormat="1" applyFont="1" applyFill="1" applyBorder="1" applyAlignment="1">
      <alignment horizontal="right" vertical="center"/>
      <protection/>
    </xf>
    <xf numFmtId="176" fontId="13" fillId="35" borderId="10" xfId="52" applyNumberFormat="1" applyFont="1" applyFill="1" applyBorder="1" applyAlignment="1" quotePrefix="1">
      <alignment horizontal="left" vertical="center"/>
      <protection/>
    </xf>
    <xf numFmtId="0" fontId="13" fillId="35" borderId="10" xfId="52" applyNumberFormat="1" applyFont="1" applyFill="1" applyBorder="1" applyAlignment="1" quotePrefix="1">
      <alignment horizontal="center" vertical="center"/>
      <protection/>
    </xf>
    <xf numFmtId="176" fontId="13" fillId="0" borderId="12" xfId="52" applyNumberFormat="1" applyFont="1" applyFill="1" applyBorder="1" applyAlignment="1">
      <alignment horizontal="right" vertical="center"/>
      <protection/>
    </xf>
    <xf numFmtId="176" fontId="13" fillId="35" borderId="15" xfId="52" applyNumberFormat="1" applyFont="1" applyFill="1" applyBorder="1" applyAlignment="1">
      <alignment horizontal="left" vertical="center"/>
      <protection/>
    </xf>
    <xf numFmtId="176" fontId="13" fillId="35" borderId="15" xfId="52" applyNumberFormat="1" applyFont="1" applyFill="1" applyBorder="1" applyAlignment="1" quotePrefix="1">
      <alignment horizontal="left" vertical="center"/>
      <protection/>
    </xf>
    <xf numFmtId="176" fontId="13" fillId="0" borderId="15" xfId="52" applyNumberFormat="1" applyFont="1" applyFill="1" applyBorder="1" applyAlignment="1">
      <alignment horizontal="left" vertical="center"/>
      <protection/>
    </xf>
    <xf numFmtId="176" fontId="13" fillId="0" borderId="10" xfId="52" applyNumberFormat="1" applyFont="1" applyFill="1" applyBorder="1" applyAlignment="1">
      <alignment horizontal="left" vertical="center"/>
      <protection/>
    </xf>
    <xf numFmtId="176" fontId="13" fillId="0" borderId="16" xfId="52" applyNumberFormat="1" applyFont="1" applyFill="1" applyBorder="1" applyAlignment="1" quotePrefix="1">
      <alignment horizontal="left" vertical="center"/>
      <protection/>
    </xf>
    <xf numFmtId="176" fontId="13" fillId="0" borderId="17" xfId="52" applyNumberFormat="1" applyFont="1" applyFill="1" applyBorder="1" applyAlignment="1">
      <alignment horizontal="center" vertical="center"/>
      <protection/>
    </xf>
    <xf numFmtId="176" fontId="14" fillId="0" borderId="15" xfId="52" applyNumberFormat="1" applyFont="1" applyFill="1" applyBorder="1" applyAlignment="1" quotePrefix="1">
      <alignment horizontal="center" vertical="center"/>
      <protection/>
    </xf>
    <xf numFmtId="176" fontId="14" fillId="0" borderId="16" xfId="52" applyNumberFormat="1" applyFont="1" applyFill="1" applyBorder="1" applyAlignment="1" quotePrefix="1">
      <alignment horizontal="center" vertical="center"/>
      <protection/>
    </xf>
    <xf numFmtId="176" fontId="14" fillId="0" borderId="17" xfId="52" applyNumberFormat="1" applyFont="1" applyFill="1" applyBorder="1" applyAlignment="1" quotePrefix="1">
      <alignment vertical="center"/>
      <protection/>
    </xf>
    <xf numFmtId="176" fontId="13" fillId="0" borderId="16" xfId="52" applyNumberFormat="1" applyFont="1" applyFill="1" applyBorder="1" applyAlignment="1">
      <alignment horizontal="left" vertical="center"/>
      <protection/>
    </xf>
    <xf numFmtId="176" fontId="13" fillId="0" borderId="17" xfId="52" applyNumberFormat="1" applyFont="1" applyFill="1" applyBorder="1" applyAlignment="1" quotePrefix="1">
      <alignment vertical="center"/>
      <protection/>
    </xf>
    <xf numFmtId="176" fontId="13" fillId="0" borderId="18" xfId="52" applyNumberFormat="1" applyFont="1" applyFill="1" applyBorder="1" applyAlignment="1">
      <alignment horizontal="left" vertical="center"/>
      <protection/>
    </xf>
    <xf numFmtId="176" fontId="13" fillId="0" borderId="19" xfId="52" applyNumberFormat="1" applyFont="1" applyFill="1" applyBorder="1" applyAlignment="1">
      <alignment horizontal="right" vertical="center"/>
      <protection/>
    </xf>
    <xf numFmtId="176" fontId="13" fillId="0" borderId="20" xfId="52" applyNumberFormat="1" applyFont="1" applyFill="1" applyBorder="1" applyAlignment="1">
      <alignment horizontal="left" vertical="center"/>
      <protection/>
    </xf>
    <xf numFmtId="176" fontId="13" fillId="0" borderId="21" xfId="52" applyNumberFormat="1" applyFont="1" applyFill="1" applyBorder="1" applyAlignment="1" quotePrefix="1">
      <alignment vertical="center"/>
      <protection/>
    </xf>
    <xf numFmtId="176" fontId="14" fillId="35" borderId="22" xfId="52" applyNumberFormat="1" applyFont="1" applyFill="1" applyBorder="1" applyAlignment="1" quotePrefix="1">
      <alignment horizontal="center" vertical="center"/>
      <protection/>
    </xf>
    <xf numFmtId="176" fontId="13" fillId="0" borderId="11" xfId="52" applyNumberFormat="1" applyFont="1" applyFill="1" applyBorder="1" applyAlignment="1">
      <alignment horizontal="right" vertical="center"/>
      <protection/>
    </xf>
    <xf numFmtId="176" fontId="14" fillId="35" borderId="23" xfId="52" applyNumberFormat="1" applyFont="1" applyFill="1" applyBorder="1" applyAlignment="1" quotePrefix="1">
      <alignment horizontal="center" vertical="center"/>
      <protection/>
    </xf>
    <xf numFmtId="176" fontId="14" fillId="0" borderId="24" xfId="52" applyNumberFormat="1" applyFont="1" applyFill="1" applyBorder="1" applyAlignment="1" quotePrefix="1">
      <alignment vertical="center"/>
      <protection/>
    </xf>
    <xf numFmtId="176" fontId="0" fillId="35" borderId="15" xfId="52" applyNumberFormat="1" applyFont="1" applyFill="1" applyBorder="1" applyAlignment="1" quotePrefix="1">
      <alignment horizontal="center" vertical="center"/>
      <protection/>
    </xf>
    <xf numFmtId="176" fontId="0" fillId="35" borderId="10" xfId="52" applyNumberFormat="1" applyFont="1" applyFill="1" applyBorder="1" applyAlignment="1" quotePrefix="1">
      <alignment horizontal="center" vertical="center"/>
      <protection/>
    </xf>
    <xf numFmtId="176" fontId="0" fillId="35" borderId="10" xfId="52" applyNumberFormat="1" applyFont="1" applyFill="1" applyBorder="1" applyAlignment="1">
      <alignment horizontal="center" vertical="center"/>
      <protection/>
    </xf>
    <xf numFmtId="176" fontId="0" fillId="35" borderId="12" xfId="52" applyNumberFormat="1" applyFont="1" applyFill="1" applyBorder="1" applyAlignment="1">
      <alignment horizontal="center" vertical="center"/>
      <protection/>
    </xf>
    <xf numFmtId="176" fontId="0" fillId="35" borderId="12" xfId="52" applyNumberFormat="1" applyFont="1" applyFill="1" applyBorder="1" applyAlignment="1" quotePrefix="1">
      <alignment horizontal="center" vertical="center"/>
      <protection/>
    </xf>
    <xf numFmtId="176" fontId="3" fillId="35" borderId="10" xfId="52" applyNumberFormat="1" applyFont="1" applyFill="1" applyBorder="1" applyAlignment="1" quotePrefix="1">
      <alignment horizontal="center" vertical="center"/>
      <protection/>
    </xf>
    <xf numFmtId="0" fontId="13" fillId="0" borderId="25" xfId="53" applyFont="1" applyFill="1" applyBorder="1" applyAlignment="1">
      <alignment horizontal="center" vertical="center" wrapText="1"/>
      <protection/>
    </xf>
    <xf numFmtId="0" fontId="13" fillId="0" borderId="15" xfId="53" applyFont="1" applyBorder="1" applyAlignment="1">
      <alignment horizontal="center" vertical="center" wrapText="1"/>
      <protection/>
    </xf>
    <xf numFmtId="0" fontId="13" fillId="0" borderId="10" xfId="53" applyFont="1" applyBorder="1" applyAlignment="1">
      <alignment horizontal="center" vertical="center" wrapText="1"/>
      <protection/>
    </xf>
    <xf numFmtId="0" fontId="13" fillId="0" borderId="12" xfId="53" applyFont="1" applyBorder="1" applyAlignment="1">
      <alignment horizontal="center" vertical="center" wrapText="1"/>
      <protection/>
    </xf>
    <xf numFmtId="0" fontId="13" fillId="0" borderId="26" xfId="53" applyFont="1" applyFill="1" applyBorder="1" applyAlignment="1">
      <alignment vertical="center" wrapText="1"/>
      <protection/>
    </xf>
    <xf numFmtId="0" fontId="13" fillId="0" borderId="11" xfId="53" applyFont="1" applyFill="1" applyBorder="1" applyAlignment="1">
      <alignment vertical="center" wrapText="1"/>
      <protection/>
    </xf>
    <xf numFmtId="0" fontId="13" fillId="0" borderId="23" xfId="53" applyFont="1" applyFill="1" applyBorder="1" applyAlignment="1">
      <alignment vertical="center" wrapText="1"/>
      <protection/>
    </xf>
    <xf numFmtId="0" fontId="13" fillId="0" borderId="14" xfId="53" applyFont="1" applyFill="1" applyBorder="1" applyAlignment="1">
      <alignment vertical="center" wrapText="1"/>
      <protection/>
    </xf>
    <xf numFmtId="176" fontId="13" fillId="0" borderId="15" xfId="52" applyNumberFormat="1" applyFont="1" applyFill="1" applyBorder="1" applyAlignment="1">
      <alignment horizontal="center" vertical="center"/>
      <protection/>
    </xf>
    <xf numFmtId="176" fontId="13" fillId="0" borderId="18" xfId="52" applyNumberFormat="1" applyFont="1" applyFill="1" applyBorder="1" applyAlignment="1">
      <alignment horizontal="center" vertical="center"/>
      <protection/>
    </xf>
    <xf numFmtId="0" fontId="13" fillId="35" borderId="16" xfId="52" applyNumberFormat="1" applyFont="1" applyFill="1" applyBorder="1" applyAlignment="1" quotePrefix="1">
      <alignment horizontal="center" vertical="center"/>
      <protection/>
    </xf>
    <xf numFmtId="0" fontId="13" fillId="35" borderId="27" xfId="52" applyNumberFormat="1" applyFont="1" applyFill="1" applyBorder="1" applyAlignment="1" quotePrefix="1">
      <alignment horizontal="center" vertical="center"/>
      <protection/>
    </xf>
    <xf numFmtId="0" fontId="13" fillId="35" borderId="28" xfId="52" applyNumberFormat="1" applyFont="1" applyFill="1" applyBorder="1" applyAlignment="1" quotePrefix="1">
      <alignment horizontal="center" vertical="center"/>
      <protection/>
    </xf>
    <xf numFmtId="176" fontId="13" fillId="0" borderId="16" xfId="52" applyNumberFormat="1" applyFont="1" applyFill="1" applyBorder="1" applyAlignment="1">
      <alignment horizontal="center" vertical="center"/>
      <protection/>
    </xf>
    <xf numFmtId="176" fontId="0" fillId="35" borderId="10" xfId="52" applyNumberFormat="1" applyFont="1" applyFill="1" applyBorder="1" applyAlignment="1">
      <alignment horizontal="center" vertical="center"/>
      <protection/>
    </xf>
    <xf numFmtId="49" fontId="0" fillId="35" borderId="10" xfId="52" applyNumberFormat="1" applyFont="1" applyFill="1" applyBorder="1" applyAlignment="1" quotePrefix="1">
      <alignment horizontal="center" vertical="center"/>
      <protection/>
    </xf>
    <xf numFmtId="49" fontId="0" fillId="35" borderId="12" xfId="52" applyNumberFormat="1" applyFont="1" applyFill="1" applyBorder="1" applyAlignment="1" quotePrefix="1">
      <alignment horizontal="center" vertical="center"/>
      <protection/>
    </xf>
    <xf numFmtId="0" fontId="6" fillId="35" borderId="0" xfId="52" applyFont="1" applyFill="1" applyAlignment="1">
      <alignment horizontal="right" vertical="center"/>
      <protection/>
    </xf>
    <xf numFmtId="49" fontId="0" fillId="35" borderId="10" xfId="52" applyNumberFormat="1" applyFont="1" applyFill="1" applyBorder="1" applyAlignment="1">
      <alignment horizontal="center" vertical="center" wrapText="1"/>
      <protection/>
    </xf>
    <xf numFmtId="49" fontId="0" fillId="35" borderId="12" xfId="52" applyNumberFormat="1" applyFont="1" applyFill="1" applyBorder="1" applyAlignment="1">
      <alignment horizontal="center" vertical="center" wrapText="1"/>
      <protection/>
    </xf>
    <xf numFmtId="176" fontId="0" fillId="0" borderId="10" xfId="52" applyNumberFormat="1" applyFont="1" applyFill="1" applyBorder="1" applyAlignment="1">
      <alignment horizontal="left" vertical="center"/>
      <protection/>
    </xf>
    <xf numFmtId="0" fontId="13" fillId="35" borderId="11" xfId="52" applyNumberFormat="1" applyFont="1" applyFill="1" applyBorder="1" applyAlignment="1" quotePrefix="1">
      <alignment horizontal="center" vertical="center"/>
      <protection/>
    </xf>
    <xf numFmtId="0" fontId="0" fillId="0" borderId="0" xfId="53">
      <alignment vertical="center"/>
      <protection/>
    </xf>
    <xf numFmtId="176" fontId="0" fillId="35" borderId="29" xfId="0" applyNumberFormat="1" applyFont="1" applyFill="1" applyBorder="1" applyAlignment="1">
      <alignment horizontal="left" vertical="center"/>
    </xf>
    <xf numFmtId="176" fontId="0" fillId="35" borderId="10" xfId="0" applyNumberFormat="1" applyFont="1" applyFill="1" applyBorder="1" applyAlignment="1">
      <alignment horizontal="left" vertical="center"/>
    </xf>
    <xf numFmtId="176" fontId="2" fillId="35" borderId="10" xfId="0" applyNumberFormat="1" applyFont="1" applyFill="1" applyBorder="1" applyAlignment="1">
      <alignment horizontal="left" vertical="center"/>
    </xf>
    <xf numFmtId="0" fontId="46" fillId="35" borderId="0" xfId="0" applyFont="1" applyFill="1" applyAlignment="1">
      <alignment horizontal="right" vertical="center"/>
    </xf>
    <xf numFmtId="176" fontId="46" fillId="35" borderId="10" xfId="0" applyNumberFormat="1" applyFont="1" applyFill="1" applyBorder="1" applyAlignment="1" quotePrefix="1">
      <alignment horizontal="center" vertical="center"/>
    </xf>
    <xf numFmtId="176" fontId="46" fillId="0" borderId="10" xfId="0" applyNumberFormat="1" applyFont="1" applyFill="1" applyBorder="1" applyAlignment="1">
      <alignment horizontal="right" vertical="center"/>
    </xf>
    <xf numFmtId="176" fontId="46" fillId="0" borderId="11" xfId="0" applyNumberFormat="1" applyFont="1" applyFill="1" applyBorder="1" applyAlignment="1">
      <alignment horizontal="right" vertical="center"/>
    </xf>
    <xf numFmtId="0" fontId="46" fillId="0" borderId="0" xfId="0" applyFont="1" applyAlignment="1">
      <alignment horizontal="right" vertical="center"/>
    </xf>
    <xf numFmtId="0" fontId="6" fillId="35" borderId="0" xfId="52" applyFont="1" applyFill="1" applyAlignment="1">
      <alignment horizontal="left" vertical="center"/>
      <protection/>
    </xf>
    <xf numFmtId="0" fontId="46" fillId="0" borderId="10" xfId="53" applyFont="1" applyBorder="1" applyAlignment="1">
      <alignment vertical="center" wrapText="1"/>
      <protection/>
    </xf>
    <xf numFmtId="0" fontId="46" fillId="0" borderId="11" xfId="53" applyFont="1" applyBorder="1" applyAlignment="1">
      <alignment vertical="center" wrapText="1"/>
      <protection/>
    </xf>
    <xf numFmtId="0" fontId="46" fillId="0" borderId="0" xfId="53" applyFont="1" applyAlignment="1">
      <alignment vertical="center" wrapText="1"/>
      <protection/>
    </xf>
    <xf numFmtId="0" fontId="46" fillId="35" borderId="0" xfId="53" applyFont="1" applyFill="1" applyAlignment="1">
      <alignment horizontal="center" vertical="center" wrapText="1"/>
      <protection/>
    </xf>
    <xf numFmtId="0" fontId="46" fillId="0" borderId="19" xfId="53" applyFont="1" applyBorder="1" applyAlignment="1">
      <alignment vertical="center" wrapText="1"/>
      <protection/>
    </xf>
    <xf numFmtId="0" fontId="0" fillId="0" borderId="19" xfId="53" applyFont="1" applyFill="1" applyBorder="1" applyAlignment="1">
      <alignment vertical="center" wrapText="1"/>
      <protection/>
    </xf>
    <xf numFmtId="0" fontId="0" fillId="0" borderId="30" xfId="53" applyFont="1" applyFill="1" applyBorder="1" applyAlignment="1">
      <alignment vertical="center" wrapText="1"/>
      <protection/>
    </xf>
    <xf numFmtId="0" fontId="0" fillId="0" borderId="12" xfId="53" applyFont="1" applyFill="1" applyBorder="1" applyAlignment="1">
      <alignment horizontal="center" vertical="center" wrapText="1"/>
      <protection/>
    </xf>
    <xf numFmtId="0" fontId="12" fillId="0" borderId="0" xfId="52" applyFont="1" applyFill="1" applyAlignment="1">
      <alignment horizontal="center" vertical="center"/>
      <protection/>
    </xf>
    <xf numFmtId="176" fontId="0" fillId="35" borderId="31" xfId="52" applyNumberFormat="1" applyFont="1" applyFill="1" applyBorder="1" applyAlignment="1" quotePrefix="1">
      <alignment horizontal="center" vertical="center"/>
      <protection/>
    </xf>
    <xf numFmtId="176" fontId="0" fillId="35" borderId="32" xfId="52" applyNumberFormat="1" applyFont="1" applyFill="1" applyBorder="1" applyAlignment="1" quotePrefix="1">
      <alignment horizontal="center" vertical="center"/>
      <protection/>
    </xf>
    <xf numFmtId="176" fontId="0" fillId="35" borderId="33" xfId="52" applyNumberFormat="1" applyFont="1" applyFill="1" applyBorder="1" applyAlignment="1" quotePrefix="1">
      <alignment horizontal="center" vertical="center"/>
      <protection/>
    </xf>
    <xf numFmtId="0" fontId="3" fillId="0" borderId="34" xfId="52" applyFont="1" applyBorder="1" applyAlignment="1">
      <alignment horizontal="left" vertical="center" wrapText="1"/>
      <protection/>
    </xf>
    <xf numFmtId="0" fontId="3" fillId="0" borderId="34" xfId="52" applyFont="1" applyBorder="1" applyAlignment="1">
      <alignment horizontal="left" vertical="center"/>
      <protection/>
    </xf>
    <xf numFmtId="178" fontId="0" fillId="35" borderId="15" xfId="0" applyNumberFormat="1" applyFill="1" applyBorder="1" applyAlignment="1">
      <alignment horizontal="left" vertical="center"/>
    </xf>
    <xf numFmtId="178" fontId="0" fillId="35" borderId="10" xfId="0" applyNumberFormat="1" applyFill="1" applyBorder="1" applyAlignment="1">
      <alignment horizontal="left" vertical="center"/>
    </xf>
    <xf numFmtId="178" fontId="0" fillId="35" borderId="35" xfId="0" applyNumberFormat="1" applyFill="1" applyBorder="1" applyAlignment="1">
      <alignment horizontal="left" vertical="center"/>
    </xf>
    <xf numFmtId="178" fontId="0" fillId="35" borderId="36" xfId="0" applyNumberFormat="1" applyFill="1" applyBorder="1" applyAlignment="1">
      <alignment horizontal="left" vertical="center"/>
    </xf>
    <xf numFmtId="178" fontId="0" fillId="35" borderId="35" xfId="0" applyNumberFormat="1" applyFill="1" applyBorder="1" applyAlignment="1">
      <alignment horizontal="center" vertical="center"/>
    </xf>
    <xf numFmtId="178" fontId="0" fillId="35" borderId="36" xfId="0" applyNumberFormat="1" applyFill="1" applyBorder="1" applyAlignment="1">
      <alignment horizontal="center" vertical="center"/>
    </xf>
    <xf numFmtId="0" fontId="0" fillId="0" borderId="34" xfId="0" applyBorder="1" applyAlignment="1">
      <alignment horizontal="left" vertical="center" wrapText="1"/>
    </xf>
    <xf numFmtId="0" fontId="0" fillId="0" borderId="34" xfId="0" applyFont="1" applyBorder="1" applyAlignment="1">
      <alignment horizontal="left" vertical="center"/>
    </xf>
    <xf numFmtId="176" fontId="0" fillId="35" borderId="37"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176" fontId="0" fillId="0" borderId="39" xfId="0" applyNumberFormat="1" applyFill="1" applyBorder="1" applyAlignment="1" quotePrefix="1">
      <alignment horizontal="center" vertical="center" wrapText="1"/>
    </xf>
    <xf numFmtId="176" fontId="0" fillId="0" borderId="40"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35" borderId="35"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36" xfId="0" applyNumberFormat="1" applyFill="1" applyBorder="1" applyAlignment="1" quotePrefix="1">
      <alignment horizontal="center" vertical="center"/>
    </xf>
    <xf numFmtId="176" fontId="0" fillId="35" borderId="41" xfId="0" applyNumberFormat="1" applyFill="1" applyBorder="1" applyAlignment="1" quotePrefix="1">
      <alignment horizontal="center" vertical="center"/>
    </xf>
    <xf numFmtId="176" fontId="0" fillId="35" borderId="42" xfId="0" applyNumberFormat="1" applyFill="1" applyBorder="1" applyAlignment="1" quotePrefix="1">
      <alignment horizontal="center" vertical="center"/>
    </xf>
    <xf numFmtId="176" fontId="0" fillId="35" borderId="29" xfId="0" applyNumberFormat="1" applyFill="1" applyBorder="1" applyAlignment="1" quotePrefix="1">
      <alignment horizontal="center" vertical="center"/>
    </xf>
    <xf numFmtId="176" fontId="0" fillId="35" borderId="39" xfId="0" applyNumberFormat="1" applyFill="1" applyBorder="1" applyAlignment="1" quotePrefix="1">
      <alignment horizontal="center" vertical="center" wrapText="1"/>
    </xf>
    <xf numFmtId="176" fontId="0" fillId="35" borderId="40"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wrapText="1"/>
    </xf>
    <xf numFmtId="176" fontId="46" fillId="35" borderId="39" xfId="0" applyNumberFormat="1" applyFont="1" applyFill="1" applyBorder="1" applyAlignment="1" quotePrefix="1">
      <alignment horizontal="center" vertical="center" wrapText="1"/>
    </xf>
    <xf numFmtId="176" fontId="46" fillId="35" borderId="40" xfId="0" applyNumberFormat="1" applyFont="1" applyFill="1" applyBorder="1" applyAlignment="1" quotePrefix="1">
      <alignment horizontal="center" vertical="center" wrapText="1"/>
    </xf>
    <xf numFmtId="176" fontId="46" fillId="35" borderId="25" xfId="0" applyNumberFormat="1" applyFont="1" applyFill="1" applyBorder="1" applyAlignment="1" quotePrefix="1">
      <alignment horizontal="center" vertical="center" wrapText="1"/>
    </xf>
    <xf numFmtId="0" fontId="12" fillId="0" borderId="0" xfId="0" applyFont="1" applyFill="1" applyAlignment="1">
      <alignment horizontal="center" vertical="center"/>
    </xf>
    <xf numFmtId="176" fontId="0" fillId="35" borderId="43" xfId="0" applyNumberFormat="1" applyFill="1" applyBorder="1" applyAlignment="1" quotePrefix="1">
      <alignment horizontal="center" vertical="center" wrapText="1"/>
    </xf>
    <xf numFmtId="176" fontId="0" fillId="35" borderId="44" xfId="0" applyNumberFormat="1" applyFill="1" applyBorder="1" applyAlignment="1" quotePrefix="1">
      <alignment horizontal="center" vertical="center" wrapText="1"/>
    </xf>
    <xf numFmtId="176" fontId="0" fillId="35" borderId="45" xfId="0" applyNumberFormat="1" applyFill="1" applyBorder="1" applyAlignment="1" quotePrefix="1">
      <alignment horizontal="center" vertical="center" wrapText="1"/>
    </xf>
    <xf numFmtId="176" fontId="0" fillId="35" borderId="18" xfId="0" applyNumberFormat="1" applyFont="1" applyFill="1" applyBorder="1" applyAlignment="1">
      <alignment horizontal="center" vertical="center" wrapText="1"/>
    </xf>
    <xf numFmtId="176" fontId="0" fillId="35" borderId="28"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19" xfId="0" applyNumberFormat="1" applyFill="1" applyBorder="1" applyAlignment="1" quotePrefix="1">
      <alignment horizontal="center" vertical="center" wrapText="1"/>
    </xf>
    <xf numFmtId="178" fontId="0" fillId="35" borderId="26" xfId="0" applyNumberFormat="1" applyFill="1" applyBorder="1" applyAlignment="1">
      <alignment horizontal="left" vertical="center"/>
    </xf>
    <xf numFmtId="178" fontId="0" fillId="35" borderId="11" xfId="0" applyNumberFormat="1" applyFill="1" applyBorder="1" applyAlignment="1">
      <alignment horizontal="left" vertical="center"/>
    </xf>
    <xf numFmtId="0" fontId="12" fillId="0" borderId="0" xfId="0" applyFont="1" applyFill="1" applyAlignment="1">
      <alignment horizontal="center" vertical="center"/>
    </xf>
    <xf numFmtId="176" fontId="0" fillId="35" borderId="39" xfId="0" applyNumberFormat="1" applyFont="1" applyFill="1" applyBorder="1" applyAlignment="1" quotePrefix="1">
      <alignment horizontal="center" vertical="center" wrapText="1"/>
    </xf>
    <xf numFmtId="176" fontId="0" fillId="35" borderId="40" xfId="0" applyNumberFormat="1" applyFont="1" applyFill="1" applyBorder="1" applyAlignment="1" quotePrefix="1">
      <alignment horizontal="center" vertical="center" wrapText="1"/>
    </xf>
    <xf numFmtId="176" fontId="0" fillId="35" borderId="25" xfId="0" applyNumberFormat="1" applyFont="1" applyFill="1" applyBorder="1" applyAlignment="1" quotePrefix="1">
      <alignment horizontal="center" vertical="center" wrapText="1"/>
    </xf>
    <xf numFmtId="176" fontId="0" fillId="35" borderId="39" xfId="0" applyNumberFormat="1" applyFont="1" applyFill="1" applyBorder="1" applyAlignment="1">
      <alignment horizontal="center" vertical="center" wrapText="1"/>
    </xf>
    <xf numFmtId="176" fontId="0" fillId="35" borderId="43" xfId="0" applyNumberFormat="1" applyFont="1" applyFill="1" applyBorder="1" applyAlignment="1" quotePrefix="1">
      <alignment horizontal="center" vertical="center" wrapText="1"/>
    </xf>
    <xf numFmtId="176" fontId="0" fillId="35" borderId="44" xfId="0" applyNumberFormat="1" applyFont="1" applyFill="1" applyBorder="1" applyAlignment="1" quotePrefix="1">
      <alignment horizontal="center" vertical="center" wrapText="1"/>
    </xf>
    <xf numFmtId="176" fontId="0" fillId="35" borderId="45" xfId="0" applyNumberFormat="1" applyFont="1" applyFill="1" applyBorder="1" applyAlignment="1" quotePrefix="1">
      <alignment horizontal="center" vertical="center" wrapText="1"/>
    </xf>
    <xf numFmtId="176" fontId="0" fillId="35" borderId="46" xfId="52" applyNumberFormat="1" applyFont="1" applyFill="1" applyBorder="1" applyAlignment="1" quotePrefix="1">
      <alignment horizontal="center" vertical="center"/>
      <protection/>
    </xf>
    <xf numFmtId="0" fontId="3" fillId="0" borderId="34" xfId="52" applyFont="1" applyBorder="1" applyAlignment="1">
      <alignment horizontal="left" vertical="center" wrapText="1"/>
      <protection/>
    </xf>
    <xf numFmtId="0" fontId="3" fillId="0" borderId="0" xfId="52" applyFont="1" applyBorder="1" applyAlignment="1">
      <alignment horizontal="left" vertical="center"/>
      <protection/>
    </xf>
    <xf numFmtId="0" fontId="11" fillId="35" borderId="0" xfId="53" applyFont="1" applyFill="1" applyAlignment="1">
      <alignment horizontal="center" vertical="center" wrapText="1"/>
      <protection/>
    </xf>
    <xf numFmtId="0" fontId="0" fillId="0" borderId="35" xfId="53" applyFont="1" applyBorder="1" applyAlignment="1">
      <alignment horizontal="center" vertical="center" wrapText="1"/>
      <protection/>
    </xf>
    <xf numFmtId="0" fontId="0" fillId="0" borderId="36" xfId="53" applyFont="1" applyBorder="1" applyAlignment="1">
      <alignment horizontal="center" vertical="center" wrapText="1"/>
      <protection/>
    </xf>
    <xf numFmtId="0" fontId="0" fillId="0" borderId="15"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34" xfId="53" applyFont="1" applyBorder="1" applyAlignment="1">
      <alignment horizontal="left" vertical="center" wrapText="1"/>
      <protection/>
    </xf>
    <xf numFmtId="0" fontId="0" fillId="0" borderId="34" xfId="53" applyFont="1" applyBorder="1" applyAlignment="1">
      <alignment horizontal="left" vertical="center"/>
      <protection/>
    </xf>
    <xf numFmtId="0" fontId="0" fillId="0" borderId="27" xfId="53" applyFont="1" applyBorder="1" applyAlignment="1">
      <alignment horizontal="center" vertical="center" wrapText="1"/>
      <protection/>
    </xf>
    <xf numFmtId="0" fontId="11" fillId="35" borderId="0" xfId="53" applyFont="1" applyFill="1" applyAlignment="1">
      <alignment horizontal="center" vertical="center" wrapText="1"/>
      <protection/>
    </xf>
    <xf numFmtId="0" fontId="0" fillId="0" borderId="31" xfId="53" applyFont="1" applyBorder="1" applyAlignment="1">
      <alignment horizontal="center" vertical="center" wrapText="1"/>
      <protection/>
    </xf>
    <xf numFmtId="0" fontId="0" fillId="0" borderId="32" xfId="53" applyFont="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43"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15" xfId="53" applyFont="1" applyBorder="1" applyAlignment="1">
      <alignment horizontal="center" vertical="center" wrapText="1"/>
      <protection/>
    </xf>
    <xf numFmtId="0" fontId="46" fillId="0" borderId="10" xfId="53" applyFont="1" applyBorder="1" applyAlignment="1">
      <alignment horizontal="center" vertical="center" wrapText="1"/>
      <protection/>
    </xf>
    <xf numFmtId="0" fontId="13" fillId="0" borderId="16" xfId="53" applyFont="1" applyFill="1" applyBorder="1" applyAlignment="1">
      <alignment horizontal="center" vertical="center" wrapText="1"/>
      <protection/>
    </xf>
    <xf numFmtId="0" fontId="13" fillId="0" borderId="27" xfId="53" applyFont="1" applyFill="1" applyBorder="1" applyAlignment="1">
      <alignment horizontal="center" vertical="center" wrapText="1"/>
      <protection/>
    </xf>
    <xf numFmtId="0" fontId="13" fillId="0" borderId="36" xfId="53" applyFont="1" applyFill="1" applyBorder="1" applyAlignment="1">
      <alignment horizontal="center" vertical="center" wrapText="1"/>
      <protection/>
    </xf>
    <xf numFmtId="0" fontId="13" fillId="0" borderId="30" xfId="53" applyFont="1" applyFill="1" applyBorder="1" applyAlignment="1">
      <alignment horizontal="center" vertical="center" wrapText="1"/>
      <protection/>
    </xf>
    <xf numFmtId="0" fontId="13" fillId="0" borderId="45" xfId="53" applyFont="1" applyFill="1" applyBorder="1" applyAlignment="1">
      <alignment horizontal="center" vertical="center" wrapText="1"/>
      <protection/>
    </xf>
    <xf numFmtId="0" fontId="0" fillId="0" borderId="34" xfId="53" applyFont="1" applyBorder="1" applyAlignment="1">
      <alignment horizontal="left" vertical="center" wrapText="1"/>
      <protection/>
    </xf>
    <xf numFmtId="0" fontId="13" fillId="0" borderId="37" xfId="53" applyFont="1" applyFill="1" applyBorder="1" applyAlignment="1">
      <alignment horizontal="center" vertical="center" wrapText="1"/>
      <protection/>
    </xf>
    <xf numFmtId="0" fontId="13" fillId="0" borderId="38" xfId="53" applyFont="1" applyFill="1" applyBorder="1" applyAlignment="1">
      <alignment horizontal="center" vertical="center" wrapText="1"/>
      <protection/>
    </xf>
    <xf numFmtId="0" fontId="13" fillId="0" borderId="50" xfId="53" applyFont="1" applyFill="1" applyBorder="1" applyAlignment="1">
      <alignment horizontal="center" vertical="center" wrapText="1"/>
      <protection/>
    </xf>
    <xf numFmtId="0" fontId="13" fillId="0" borderId="46" xfId="53" applyFont="1" applyFill="1" applyBorder="1" applyAlignment="1">
      <alignment horizontal="center" vertical="center" wrapText="1"/>
      <protection/>
    </xf>
    <xf numFmtId="0" fontId="13" fillId="0" borderId="51" xfId="53" applyFont="1" applyFill="1" applyBorder="1" applyAlignment="1">
      <alignment horizontal="center" vertical="center" wrapText="1"/>
      <protection/>
    </xf>
    <xf numFmtId="0" fontId="13" fillId="0" borderId="52" xfId="53" applyFont="1" applyFill="1" applyBorder="1" applyAlignment="1">
      <alignment horizontal="center" vertical="center" wrapText="1"/>
      <protection/>
    </xf>
    <xf numFmtId="0" fontId="13" fillId="0" borderId="53" xfId="53" applyFont="1" applyFill="1" applyBorder="1" applyAlignment="1">
      <alignment horizontal="center" vertical="center" wrapText="1"/>
      <protection/>
    </xf>
    <xf numFmtId="0" fontId="13" fillId="0" borderId="19" xfId="53" applyFont="1" applyFill="1" applyBorder="1" applyAlignment="1">
      <alignment horizontal="center" vertical="center" wrapText="1"/>
      <protection/>
    </xf>
    <xf numFmtId="0" fontId="13" fillId="0" borderId="25" xfId="53"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13" fillId="0" borderId="54" xfId="53" applyFont="1" applyFill="1" applyBorder="1" applyAlignment="1">
      <alignment horizontal="center" vertical="center" wrapText="1"/>
      <protection/>
    </xf>
    <xf numFmtId="0" fontId="13" fillId="0" borderId="29" xfId="53" applyFont="1" applyFill="1" applyBorder="1" applyAlignment="1">
      <alignment horizontal="center" vertical="center" wrapText="1"/>
      <protection/>
    </xf>
    <xf numFmtId="0" fontId="0" fillId="0" borderId="31" xfId="53" applyFont="1" applyBorder="1" applyAlignment="1">
      <alignment horizontal="center" vertical="center" wrapText="1"/>
      <protection/>
    </xf>
    <xf numFmtId="0" fontId="0" fillId="0" borderId="32" xfId="53" applyFont="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43" xfId="53" applyFont="1" applyFill="1" applyBorder="1" applyAlignment="1">
      <alignment horizontal="center" vertical="center" wrapText="1"/>
      <protection/>
    </xf>
    <xf numFmtId="0" fontId="0" fillId="0" borderId="15"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35" xfId="53" applyFont="1" applyBorder="1" applyAlignment="1">
      <alignment horizontal="center" vertical="center" wrapText="1"/>
      <protection/>
    </xf>
    <xf numFmtId="0" fontId="0" fillId="0" borderId="27" xfId="53" applyFont="1" applyBorder="1" applyAlignment="1">
      <alignment horizontal="center" vertical="center" wrapText="1"/>
      <protection/>
    </xf>
    <xf numFmtId="0" fontId="0" fillId="0" borderId="36"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6"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0" fillId="0" borderId="41" xfId="53" applyFont="1" applyBorder="1" applyAlignment="1">
      <alignment horizontal="center" vertical="center" wrapText="1"/>
      <protection/>
    </xf>
    <xf numFmtId="0" fontId="0" fillId="0" borderId="42" xfId="53" applyFont="1" applyBorder="1" applyAlignment="1">
      <alignment horizontal="center" vertical="center" wrapText="1"/>
      <protection/>
    </xf>
    <xf numFmtId="0" fontId="0" fillId="0" borderId="29" xfId="53" applyFont="1" applyBorder="1" applyAlignment="1">
      <alignment horizontal="center" vertical="center" wrapText="1"/>
      <protection/>
    </xf>
    <xf numFmtId="4" fontId="0" fillId="0" borderId="10"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0" fontId="0" fillId="0" borderId="19" xfId="53" applyFont="1" applyFill="1" applyBorder="1" applyAlignment="1">
      <alignment vertical="center" wrapText="1"/>
      <protection/>
    </xf>
    <xf numFmtId="0" fontId="0" fillId="0" borderId="26"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11" xfId="53" applyFont="1" applyFill="1" applyBorder="1" applyAlignment="1">
      <alignment vertical="center" wrapText="1"/>
      <protection/>
    </xf>
    <xf numFmtId="0" fontId="0" fillId="0" borderId="23" xfId="53" applyFont="1" applyFill="1" applyBorder="1" applyAlignment="1">
      <alignment vertical="center" wrapText="1"/>
      <protection/>
    </xf>
    <xf numFmtId="0" fontId="0" fillId="0" borderId="14" xfId="53" applyFont="1" applyFill="1" applyBorder="1" applyAlignment="1">
      <alignment vertical="center" wrapText="1"/>
      <protection/>
    </xf>
    <xf numFmtId="0" fontId="0" fillId="0" borderId="34" xfId="53" applyFont="1" applyBorder="1" applyAlignment="1">
      <alignment horizontal="left" vertical="center"/>
      <protection/>
    </xf>
    <xf numFmtId="0" fontId="6" fillId="35" borderId="13" xfId="52" applyFont="1" applyFill="1" applyBorder="1" applyAlignment="1">
      <alignment horizontal="left" vertical="center"/>
      <protection/>
    </xf>
    <xf numFmtId="176" fontId="0" fillId="35" borderId="29" xfId="0" applyNumberFormat="1" applyFont="1" applyFill="1" applyBorder="1" applyAlignment="1">
      <alignment horizontal="center" vertical="center"/>
    </xf>
    <xf numFmtId="176" fontId="0" fillId="35" borderId="10" xfId="0" applyNumberFormat="1" applyFont="1" applyFill="1" applyBorder="1" applyAlignment="1">
      <alignment horizontal="center" vertical="center"/>
    </xf>
    <xf numFmtId="176" fontId="2" fillId="35" borderId="10" xfId="0" applyNumberFormat="1" applyFont="1" applyFill="1" applyBorder="1" applyAlignment="1">
      <alignment horizontal="center" vertical="center"/>
    </xf>
    <xf numFmtId="0" fontId="0" fillId="0" borderId="11" xfId="53" applyFont="1" applyBorder="1" applyAlignment="1">
      <alignment horizontal="center" vertical="center" wrapText="1"/>
      <protection/>
    </xf>
    <xf numFmtId="0" fontId="0" fillId="0" borderId="0" xfId="0" applyAlignment="1">
      <alignment horizontal="center"/>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F8" sqref="F8:F12"/>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40"/>
    </row>
    <row r="2" spans="1:8" s="2" customFormat="1" ht="18" customHeight="1">
      <c r="A2" s="113" t="s">
        <v>74</v>
      </c>
      <c r="B2" s="113"/>
      <c r="C2" s="113"/>
      <c r="D2" s="113"/>
      <c r="E2" s="113"/>
      <c r="F2" s="113"/>
      <c r="G2" s="1"/>
      <c r="H2" s="1"/>
    </row>
    <row r="3" spans="1:6" ht="9.75" customHeight="1">
      <c r="A3" s="3"/>
      <c r="B3" s="3"/>
      <c r="C3" s="3"/>
      <c r="D3" s="3"/>
      <c r="E3" s="3"/>
      <c r="F3" s="38" t="s">
        <v>50</v>
      </c>
    </row>
    <row r="4" spans="1:6" ht="15" customHeight="1" thickBot="1">
      <c r="A4" s="6" t="s">
        <v>53</v>
      </c>
      <c r="B4" s="3"/>
      <c r="C4" s="3"/>
      <c r="D4" s="3"/>
      <c r="E4" s="3"/>
      <c r="F4" s="38" t="s">
        <v>49</v>
      </c>
    </row>
    <row r="5" spans="1:8" s="8" customFormat="1" ht="21.75" customHeight="1">
      <c r="A5" s="114" t="s">
        <v>0</v>
      </c>
      <c r="B5" s="115"/>
      <c r="C5" s="115"/>
      <c r="D5" s="115" t="s">
        <v>1</v>
      </c>
      <c r="E5" s="115"/>
      <c r="F5" s="116"/>
      <c r="G5" s="7"/>
      <c r="H5" s="7"/>
    </row>
    <row r="6" spans="1:8" s="8" customFormat="1" ht="21.75" customHeight="1">
      <c r="A6" s="67" t="s">
        <v>2</v>
      </c>
      <c r="B6" s="72" t="s">
        <v>3</v>
      </c>
      <c r="C6" s="69" t="s">
        <v>4</v>
      </c>
      <c r="D6" s="68" t="s">
        <v>2</v>
      </c>
      <c r="E6" s="72" t="s">
        <v>3</v>
      </c>
      <c r="F6" s="70" t="s">
        <v>4</v>
      </c>
      <c r="G6" s="7"/>
      <c r="H6" s="7"/>
    </row>
    <row r="7" spans="1:8" s="8" customFormat="1" ht="21.75" customHeight="1">
      <c r="A7" s="67" t="s">
        <v>5</v>
      </c>
      <c r="B7" s="69"/>
      <c r="C7" s="68" t="s">
        <v>6</v>
      </c>
      <c r="D7" s="68" t="s">
        <v>5</v>
      </c>
      <c r="E7" s="69"/>
      <c r="F7" s="71" t="s">
        <v>7</v>
      </c>
      <c r="G7" s="7"/>
      <c r="H7" s="7"/>
    </row>
    <row r="8" spans="1:8" s="8" customFormat="1" ht="21.75" customHeight="1">
      <c r="A8" s="43" t="s">
        <v>57</v>
      </c>
      <c r="B8" s="42" t="s">
        <v>6</v>
      </c>
      <c r="C8" s="44">
        <v>141.69</v>
      </c>
      <c r="D8" s="45" t="s">
        <v>76</v>
      </c>
      <c r="E8" s="42" t="s">
        <v>105</v>
      </c>
      <c r="F8" s="47">
        <v>96.8</v>
      </c>
      <c r="G8" s="7"/>
      <c r="H8" s="7"/>
    </row>
    <row r="9" spans="1:8" s="8" customFormat="1" ht="21.75" customHeight="1">
      <c r="A9" s="48" t="s">
        <v>58</v>
      </c>
      <c r="B9" s="42" t="s">
        <v>7</v>
      </c>
      <c r="C9" s="44"/>
      <c r="D9" s="45" t="s">
        <v>110</v>
      </c>
      <c r="E9" s="42" t="s">
        <v>106</v>
      </c>
      <c r="F9" s="47">
        <v>39.76</v>
      </c>
      <c r="G9" s="7"/>
      <c r="H9" s="7"/>
    </row>
    <row r="10" spans="1:8" s="8" customFormat="1" ht="21.75" customHeight="1">
      <c r="A10" s="48" t="s">
        <v>59</v>
      </c>
      <c r="B10" s="42" t="s">
        <v>8</v>
      </c>
      <c r="C10" s="44"/>
      <c r="D10" s="45" t="s">
        <v>111</v>
      </c>
      <c r="E10" s="42" t="s">
        <v>20</v>
      </c>
      <c r="F10" s="47">
        <v>2.29</v>
      </c>
      <c r="G10" s="7"/>
      <c r="H10" s="7"/>
    </row>
    <row r="11" spans="1:8" s="8" customFormat="1" ht="21.75" customHeight="1">
      <c r="A11" s="48" t="s">
        <v>60</v>
      </c>
      <c r="B11" s="42" t="s">
        <v>9</v>
      </c>
      <c r="C11" s="44"/>
      <c r="D11" s="45" t="s">
        <v>112</v>
      </c>
      <c r="E11" s="42" t="s">
        <v>21</v>
      </c>
      <c r="F11" s="47">
        <v>2.84</v>
      </c>
      <c r="G11" s="7"/>
      <c r="H11" s="7"/>
    </row>
    <row r="12" spans="1:8" s="8" customFormat="1" ht="21.75" customHeight="1">
      <c r="A12" s="48" t="s">
        <v>72</v>
      </c>
      <c r="B12" s="42" t="s">
        <v>10</v>
      </c>
      <c r="C12" s="44"/>
      <c r="D12" s="45" t="s">
        <v>77</v>
      </c>
      <c r="E12" s="42" t="s">
        <v>22</v>
      </c>
      <c r="F12" s="47"/>
      <c r="G12" s="7"/>
      <c r="H12" s="7"/>
    </row>
    <row r="13" spans="1:8" s="8" customFormat="1" ht="21.75" customHeight="1">
      <c r="A13" s="48" t="s">
        <v>61</v>
      </c>
      <c r="B13" s="42" t="s">
        <v>11</v>
      </c>
      <c r="C13" s="44">
        <v>20.47</v>
      </c>
      <c r="D13" s="45" t="s">
        <v>78</v>
      </c>
      <c r="E13" s="42" t="s">
        <v>23</v>
      </c>
      <c r="F13" s="47"/>
      <c r="G13" s="7"/>
      <c r="H13" s="7"/>
    </row>
    <row r="14" spans="1:8" s="8" customFormat="1" ht="21.75" customHeight="1">
      <c r="A14" s="49"/>
      <c r="B14" s="42" t="s">
        <v>12</v>
      </c>
      <c r="C14" s="44"/>
      <c r="D14" s="93" t="s">
        <v>104</v>
      </c>
      <c r="E14" s="42" t="s">
        <v>24</v>
      </c>
      <c r="F14" s="47"/>
      <c r="G14" s="7"/>
      <c r="H14" s="7"/>
    </row>
    <row r="15" spans="1:8" s="8" customFormat="1" ht="21.75" customHeight="1">
      <c r="A15" s="50"/>
      <c r="B15" s="42" t="s">
        <v>13</v>
      </c>
      <c r="C15" s="51"/>
      <c r="D15" s="52"/>
      <c r="E15" s="42" t="s">
        <v>25</v>
      </c>
      <c r="F15" s="53"/>
      <c r="G15" s="7"/>
      <c r="H15" s="7"/>
    </row>
    <row r="16" spans="1:8" s="8" customFormat="1" ht="21.75" customHeight="1">
      <c r="A16" s="54" t="s">
        <v>28</v>
      </c>
      <c r="B16" s="42" t="s">
        <v>14</v>
      </c>
      <c r="C16" s="44"/>
      <c r="D16" s="55" t="s">
        <v>30</v>
      </c>
      <c r="E16" s="42" t="s">
        <v>26</v>
      </c>
      <c r="F16" s="56">
        <f>SUM(F8:F15)</f>
        <v>141.69</v>
      </c>
      <c r="G16" s="7"/>
      <c r="H16" s="7"/>
    </row>
    <row r="17" spans="1:8" s="8" customFormat="1" ht="21.75" customHeight="1">
      <c r="A17" s="50" t="s">
        <v>62</v>
      </c>
      <c r="B17" s="42" t="s">
        <v>15</v>
      </c>
      <c r="C17" s="44"/>
      <c r="D17" s="57" t="s">
        <v>63</v>
      </c>
      <c r="E17" s="42" t="s">
        <v>27</v>
      </c>
      <c r="F17" s="58"/>
      <c r="G17" s="7"/>
      <c r="H17" s="7"/>
    </row>
    <row r="18" spans="1:8" s="8" customFormat="1" ht="21.75" customHeight="1">
      <c r="A18" s="50" t="s">
        <v>75</v>
      </c>
      <c r="B18" s="42" t="s">
        <v>16</v>
      </c>
      <c r="C18" s="44"/>
      <c r="D18" s="57" t="s">
        <v>64</v>
      </c>
      <c r="E18" s="42" t="s">
        <v>29</v>
      </c>
      <c r="F18" s="58">
        <v>20.47</v>
      </c>
      <c r="G18" s="7"/>
      <c r="H18" s="7"/>
    </row>
    <row r="19" spans="1:8" s="8" customFormat="1" ht="21.75" customHeight="1">
      <c r="A19" s="59"/>
      <c r="B19" s="42" t="s">
        <v>17</v>
      </c>
      <c r="C19" s="60"/>
      <c r="D19" s="61"/>
      <c r="E19" s="42" t="s">
        <v>31</v>
      </c>
      <c r="F19" s="62"/>
      <c r="G19" s="7"/>
      <c r="H19" s="7"/>
    </row>
    <row r="20" spans="1:6" ht="21.75" customHeight="1" thickBot="1">
      <c r="A20" s="63" t="s">
        <v>33</v>
      </c>
      <c r="B20" s="42" t="s">
        <v>18</v>
      </c>
      <c r="C20" s="64">
        <f>SUM(C8:C19)</f>
        <v>162.16</v>
      </c>
      <c r="D20" s="65" t="s">
        <v>33</v>
      </c>
      <c r="E20" s="42" t="s">
        <v>32</v>
      </c>
      <c r="F20" s="66">
        <f>F16+F18</f>
        <v>162.16</v>
      </c>
    </row>
    <row r="21" spans="1:6" ht="29.25" customHeight="1">
      <c r="A21" s="117" t="s">
        <v>81</v>
      </c>
      <c r="B21" s="118"/>
      <c r="C21" s="118"/>
      <c r="D21" s="118"/>
      <c r="E21" s="118"/>
      <c r="F21" s="118"/>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3"/>
  <sheetViews>
    <sheetView zoomScaleSheetLayoutView="160" zoomScalePageLayoutView="0" workbookViewId="0" topLeftCell="A7">
      <selection activeCell="H25" sqref="H25"/>
    </sheetView>
  </sheetViews>
  <sheetFormatPr defaultColWidth="9.00390625" defaultRowHeight="14.25"/>
  <cols>
    <col min="1" max="1" width="4.625" style="11" customWidth="1"/>
    <col min="2" max="2" width="4.25390625" style="11" customWidth="1"/>
    <col min="3" max="3" width="19.50390625" style="11" customWidth="1"/>
    <col min="4" max="4" width="13.625" style="103" customWidth="1"/>
    <col min="5" max="10" width="13.625" style="11" customWidth="1"/>
    <col min="11" max="16384" width="9.00390625" style="11" customWidth="1"/>
  </cols>
  <sheetData>
    <row r="1" spans="1:10" s="9" customFormat="1" ht="21.75">
      <c r="A1" s="144" t="s">
        <v>79</v>
      </c>
      <c r="B1" s="144"/>
      <c r="C1" s="144"/>
      <c r="D1" s="144"/>
      <c r="E1" s="144"/>
      <c r="F1" s="144"/>
      <c r="G1" s="144"/>
      <c r="H1" s="144"/>
      <c r="I1" s="144"/>
      <c r="J1" s="144"/>
    </row>
    <row r="2" spans="1:10" ht="14.25">
      <c r="A2" s="10"/>
      <c r="B2" s="10"/>
      <c r="C2" s="10"/>
      <c r="D2" s="99"/>
      <c r="E2" s="10"/>
      <c r="F2" s="10"/>
      <c r="G2" s="10"/>
      <c r="H2" s="10"/>
      <c r="I2" s="10"/>
      <c r="J2" s="38" t="s">
        <v>51</v>
      </c>
    </row>
    <row r="3" spans="1:10" ht="15" thickBot="1">
      <c r="A3" s="6" t="s">
        <v>113</v>
      </c>
      <c r="B3" s="10"/>
      <c r="C3" s="10"/>
      <c r="D3" s="99"/>
      <c r="E3" s="10"/>
      <c r="F3" s="12"/>
      <c r="G3" s="10"/>
      <c r="H3" s="10"/>
      <c r="I3" s="10"/>
      <c r="J3" s="38" t="s">
        <v>48</v>
      </c>
    </row>
    <row r="4" spans="1:11" s="14" customFormat="1" ht="22.5" customHeight="1">
      <c r="A4" s="127" t="s">
        <v>34</v>
      </c>
      <c r="B4" s="128"/>
      <c r="C4" s="128"/>
      <c r="D4" s="141" t="s">
        <v>28</v>
      </c>
      <c r="E4" s="129" t="s">
        <v>55</v>
      </c>
      <c r="F4" s="138" t="s">
        <v>35</v>
      </c>
      <c r="G4" s="138" t="s">
        <v>36</v>
      </c>
      <c r="H4" s="138" t="s">
        <v>37</v>
      </c>
      <c r="I4" s="138" t="s">
        <v>73</v>
      </c>
      <c r="J4" s="145" t="s">
        <v>38</v>
      </c>
      <c r="K4" s="13"/>
    </row>
    <row r="5" spans="1:11" s="14" customFormat="1" ht="22.5" customHeight="1">
      <c r="A5" s="148" t="s">
        <v>100</v>
      </c>
      <c r="B5" s="149"/>
      <c r="C5" s="152" t="s">
        <v>39</v>
      </c>
      <c r="D5" s="142"/>
      <c r="E5" s="130"/>
      <c r="F5" s="139"/>
      <c r="G5" s="139"/>
      <c r="H5" s="139"/>
      <c r="I5" s="139"/>
      <c r="J5" s="146"/>
      <c r="K5" s="13"/>
    </row>
    <row r="6" spans="1:11" s="14" customFormat="1" ht="22.5" customHeight="1">
      <c r="A6" s="150"/>
      <c r="B6" s="151"/>
      <c r="C6" s="140"/>
      <c r="D6" s="143"/>
      <c r="E6" s="131"/>
      <c r="F6" s="140"/>
      <c r="G6" s="140"/>
      <c r="H6" s="140"/>
      <c r="I6" s="140"/>
      <c r="J6" s="147"/>
      <c r="K6" s="13"/>
    </row>
    <row r="7" spans="1:11" ht="22.5" customHeight="1">
      <c r="A7" s="132" t="s">
        <v>40</v>
      </c>
      <c r="B7" s="133"/>
      <c r="C7" s="134"/>
      <c r="D7" s="100" t="s">
        <v>6</v>
      </c>
      <c r="E7" s="15" t="s">
        <v>7</v>
      </c>
      <c r="F7" s="15" t="s">
        <v>8</v>
      </c>
      <c r="G7" s="15" t="s">
        <v>9</v>
      </c>
      <c r="H7" s="15" t="s">
        <v>10</v>
      </c>
      <c r="I7" s="15" t="s">
        <v>11</v>
      </c>
      <c r="J7" s="41" t="s">
        <v>54</v>
      </c>
      <c r="K7" s="16"/>
    </row>
    <row r="8" spans="1:11" ht="22.5" customHeight="1">
      <c r="A8" s="135" t="s">
        <v>33</v>
      </c>
      <c r="B8" s="136"/>
      <c r="C8" s="137"/>
      <c r="D8" s="101">
        <f>D9+D12+D14+D17+D19</f>
        <v>162.16</v>
      </c>
      <c r="E8" s="29">
        <f>E9+E12+E14+E17</f>
        <v>141.69</v>
      </c>
      <c r="F8" s="29"/>
      <c r="G8" s="29"/>
      <c r="H8" s="29"/>
      <c r="I8" s="29"/>
      <c r="J8" s="101">
        <v>20.47</v>
      </c>
      <c r="K8" s="16"/>
    </row>
    <row r="9" spans="1:11" ht="22.5" customHeight="1">
      <c r="A9" s="119">
        <v>201</v>
      </c>
      <c r="B9" s="120"/>
      <c r="C9" s="96" t="s">
        <v>114</v>
      </c>
      <c r="D9" s="101">
        <v>96.8</v>
      </c>
      <c r="E9" s="101">
        <v>96.8</v>
      </c>
      <c r="F9" s="29"/>
      <c r="G9" s="29"/>
      <c r="H9" s="29"/>
      <c r="I9" s="29"/>
      <c r="J9" s="101"/>
      <c r="K9" s="16"/>
    </row>
    <row r="10" spans="1:11" ht="22.5" customHeight="1">
      <c r="A10" s="119">
        <v>2012901</v>
      </c>
      <c r="B10" s="120"/>
      <c r="C10" s="96" t="s">
        <v>115</v>
      </c>
      <c r="D10" s="101">
        <v>54.9</v>
      </c>
      <c r="E10" s="101">
        <v>54.9</v>
      </c>
      <c r="F10" s="29"/>
      <c r="G10" s="29"/>
      <c r="H10" s="29"/>
      <c r="I10" s="29"/>
      <c r="J10" s="30"/>
      <c r="K10" s="16"/>
    </row>
    <row r="11" spans="1:11" ht="22.5" customHeight="1">
      <c r="A11" s="119">
        <v>2012999</v>
      </c>
      <c r="B11" s="120"/>
      <c r="C11" s="96" t="s">
        <v>116</v>
      </c>
      <c r="D11" s="101">
        <v>41.9</v>
      </c>
      <c r="E11" s="101">
        <v>41.9</v>
      </c>
      <c r="F11" s="29"/>
      <c r="G11" s="29"/>
      <c r="H11" s="29"/>
      <c r="I11" s="29"/>
      <c r="J11" s="30"/>
      <c r="K11" s="16"/>
    </row>
    <row r="12" spans="1:11" ht="22.5" customHeight="1">
      <c r="A12" s="119">
        <v>208</v>
      </c>
      <c r="B12" s="120"/>
      <c r="C12" s="97" t="s">
        <v>117</v>
      </c>
      <c r="D12" s="101">
        <v>39.76</v>
      </c>
      <c r="E12" s="101">
        <v>39.76</v>
      </c>
      <c r="F12" s="29"/>
      <c r="G12" s="29"/>
      <c r="H12" s="29"/>
      <c r="I12" s="29"/>
      <c r="J12" s="30"/>
      <c r="K12" s="16"/>
    </row>
    <row r="13" spans="1:11" ht="22.5" customHeight="1">
      <c r="A13" s="119">
        <v>2080501</v>
      </c>
      <c r="B13" s="120"/>
      <c r="C13" s="98" t="s">
        <v>118</v>
      </c>
      <c r="D13" s="101">
        <v>39.76</v>
      </c>
      <c r="E13" s="101">
        <v>39.76</v>
      </c>
      <c r="F13" s="29"/>
      <c r="G13" s="29"/>
      <c r="H13" s="29"/>
      <c r="I13" s="29"/>
      <c r="J13" s="30"/>
      <c r="K13" s="16"/>
    </row>
    <row r="14" spans="1:11" ht="22.5" customHeight="1">
      <c r="A14" s="121">
        <v>210</v>
      </c>
      <c r="B14" s="122"/>
      <c r="C14" s="98" t="s">
        <v>119</v>
      </c>
      <c r="D14" s="101">
        <v>2.29</v>
      </c>
      <c r="E14" s="101">
        <v>2.29</v>
      </c>
      <c r="F14" s="29"/>
      <c r="G14" s="29"/>
      <c r="H14" s="29"/>
      <c r="I14" s="29"/>
      <c r="J14" s="30"/>
      <c r="K14" s="16"/>
    </row>
    <row r="15" spans="1:11" ht="22.5" customHeight="1">
      <c r="A15" s="123">
        <v>2100501</v>
      </c>
      <c r="B15" s="124"/>
      <c r="C15" s="97" t="s">
        <v>120</v>
      </c>
      <c r="D15" s="101">
        <v>2.21</v>
      </c>
      <c r="E15" s="101">
        <v>2.21</v>
      </c>
      <c r="F15" s="29"/>
      <c r="G15" s="29"/>
      <c r="H15" s="29"/>
      <c r="I15" s="29"/>
      <c r="J15" s="30"/>
      <c r="K15" s="16"/>
    </row>
    <row r="16" spans="1:11" ht="22.5" customHeight="1">
      <c r="A16" s="123">
        <v>2100599</v>
      </c>
      <c r="B16" s="124"/>
      <c r="C16" s="97" t="s">
        <v>121</v>
      </c>
      <c r="D16" s="101">
        <v>0.08</v>
      </c>
      <c r="E16" s="101">
        <v>0.08</v>
      </c>
      <c r="F16" s="29"/>
      <c r="G16" s="29"/>
      <c r="H16" s="29"/>
      <c r="I16" s="29"/>
      <c r="J16" s="30"/>
      <c r="K16" s="16"/>
    </row>
    <row r="17" spans="1:11" ht="22.5" customHeight="1">
      <c r="A17" s="123">
        <v>221</v>
      </c>
      <c r="B17" s="124"/>
      <c r="C17" s="97" t="s">
        <v>122</v>
      </c>
      <c r="D17" s="101">
        <v>2.84</v>
      </c>
      <c r="E17" s="101">
        <v>2.84</v>
      </c>
      <c r="F17" s="29"/>
      <c r="G17" s="29"/>
      <c r="H17" s="29"/>
      <c r="I17" s="29"/>
      <c r="J17" s="30"/>
      <c r="K17" s="16"/>
    </row>
    <row r="18" spans="1:11" ht="22.5" customHeight="1">
      <c r="A18" s="119">
        <v>2210201</v>
      </c>
      <c r="B18" s="120"/>
      <c r="C18" s="97" t="s">
        <v>123</v>
      </c>
      <c r="D18" s="101">
        <v>2.84</v>
      </c>
      <c r="E18" s="101">
        <v>2.84</v>
      </c>
      <c r="F18" s="29"/>
      <c r="G18" s="29"/>
      <c r="H18" s="29"/>
      <c r="I18" s="29"/>
      <c r="J18" s="30"/>
      <c r="K18" s="16"/>
    </row>
    <row r="19" spans="1:11" ht="22.5" customHeight="1">
      <c r="A19" s="119">
        <v>229</v>
      </c>
      <c r="B19" s="120"/>
      <c r="C19" s="97" t="s">
        <v>124</v>
      </c>
      <c r="D19" s="101">
        <v>20.47</v>
      </c>
      <c r="E19" s="29"/>
      <c r="F19" s="29"/>
      <c r="G19" s="29"/>
      <c r="H19" s="29"/>
      <c r="I19" s="29"/>
      <c r="J19" s="101">
        <v>20.47</v>
      </c>
      <c r="K19" s="16"/>
    </row>
    <row r="20" spans="1:11" ht="22.5" customHeight="1" thickBot="1">
      <c r="A20" s="119">
        <v>2299901</v>
      </c>
      <c r="B20" s="120"/>
      <c r="C20" s="97" t="s">
        <v>124</v>
      </c>
      <c r="D20" s="101">
        <v>20.47</v>
      </c>
      <c r="E20" s="29"/>
      <c r="F20" s="29"/>
      <c r="G20" s="29"/>
      <c r="H20" s="29"/>
      <c r="I20" s="29"/>
      <c r="J20" s="101">
        <v>20.47</v>
      </c>
      <c r="K20" s="16"/>
    </row>
    <row r="21" spans="1:10" ht="30.75" customHeight="1">
      <c r="A21" s="125" t="s">
        <v>80</v>
      </c>
      <c r="B21" s="126"/>
      <c r="C21" s="126"/>
      <c r="D21" s="126"/>
      <c r="E21" s="126"/>
      <c r="F21" s="126"/>
      <c r="G21" s="126"/>
      <c r="H21" s="126"/>
      <c r="I21" s="126"/>
      <c r="J21" s="126"/>
    </row>
    <row r="22" ht="14.25">
      <c r="A22" s="18"/>
    </row>
    <row r="23" ht="14.25">
      <c r="A23" s="18"/>
    </row>
  </sheetData>
  <sheetProtection/>
  <mergeCells count="26">
    <mergeCell ref="A1:J1"/>
    <mergeCell ref="J4:J6"/>
    <mergeCell ref="A18:B18"/>
    <mergeCell ref="G4:G6"/>
    <mergeCell ref="H4:H6"/>
    <mergeCell ref="I4:I6"/>
    <mergeCell ref="A5:B6"/>
    <mergeCell ref="C5:C6"/>
    <mergeCell ref="A16:B16"/>
    <mergeCell ref="A17:B17"/>
    <mergeCell ref="A21:J21"/>
    <mergeCell ref="A20:B20"/>
    <mergeCell ref="A4:C4"/>
    <mergeCell ref="A19:B19"/>
    <mergeCell ref="E4:E6"/>
    <mergeCell ref="A7:C7"/>
    <mergeCell ref="A8:C8"/>
    <mergeCell ref="F4:F6"/>
    <mergeCell ref="D4:D6"/>
    <mergeCell ref="A10:B10"/>
    <mergeCell ref="A12:B12"/>
    <mergeCell ref="A13:B13"/>
    <mergeCell ref="A9:B9"/>
    <mergeCell ref="A11:B11"/>
    <mergeCell ref="A14:B14"/>
    <mergeCell ref="A15:B15"/>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0">
      <selection activeCell="A20" sqref="A20:I20"/>
    </sheetView>
  </sheetViews>
  <sheetFormatPr defaultColWidth="9.00390625" defaultRowHeight="14.25"/>
  <cols>
    <col min="1" max="1" width="4.625" style="11" customWidth="1"/>
    <col min="2" max="2" width="4.25390625" style="11" customWidth="1"/>
    <col min="3" max="3" width="19.50390625" style="11" customWidth="1"/>
    <col min="4" max="4" width="13.625" style="103" customWidth="1"/>
    <col min="5" max="9" width="13.625" style="11" customWidth="1"/>
    <col min="10" max="16384" width="9.00390625" style="11" customWidth="1"/>
  </cols>
  <sheetData>
    <row r="1" spans="1:9" s="9" customFormat="1" ht="21.75">
      <c r="A1" s="155" t="s">
        <v>82</v>
      </c>
      <c r="B1" s="144"/>
      <c r="C1" s="144"/>
      <c r="D1" s="144"/>
      <c r="E1" s="144"/>
      <c r="F1" s="144"/>
      <c r="G1" s="144"/>
      <c r="H1" s="144"/>
      <c r="I1" s="144"/>
    </row>
    <row r="2" spans="1:9" ht="14.25">
      <c r="A2" s="10"/>
      <c r="B2" s="10"/>
      <c r="C2" s="10"/>
      <c r="D2" s="99"/>
      <c r="E2" s="10"/>
      <c r="F2" s="10"/>
      <c r="G2" s="10"/>
      <c r="H2" s="10"/>
      <c r="I2" s="10"/>
    </row>
    <row r="3" spans="1:9" ht="15" thickBot="1">
      <c r="A3" s="6" t="s">
        <v>113</v>
      </c>
      <c r="B3" s="10"/>
      <c r="C3" s="10"/>
      <c r="D3" s="99"/>
      <c r="E3" s="10"/>
      <c r="F3" s="12"/>
      <c r="G3" s="10"/>
      <c r="H3" s="10"/>
      <c r="I3" s="10"/>
    </row>
    <row r="4" spans="1:10" s="14" customFormat="1" ht="22.5" customHeight="1">
      <c r="A4" s="127" t="s">
        <v>2</v>
      </c>
      <c r="B4" s="128"/>
      <c r="C4" s="128"/>
      <c r="D4" s="138" t="s">
        <v>30</v>
      </c>
      <c r="E4" s="138" t="s">
        <v>41</v>
      </c>
      <c r="F4" s="156" t="s">
        <v>42</v>
      </c>
      <c r="G4" s="156" t="s">
        <v>43</v>
      </c>
      <c r="H4" s="159" t="s">
        <v>44</v>
      </c>
      <c r="I4" s="160" t="s">
        <v>45</v>
      </c>
      <c r="J4" s="13"/>
    </row>
    <row r="5" spans="1:10" s="14" customFormat="1" ht="22.5" customHeight="1">
      <c r="A5" s="148" t="s">
        <v>100</v>
      </c>
      <c r="B5" s="149"/>
      <c r="C5" s="152" t="s">
        <v>39</v>
      </c>
      <c r="D5" s="139"/>
      <c r="E5" s="139"/>
      <c r="F5" s="157"/>
      <c r="G5" s="157"/>
      <c r="H5" s="157"/>
      <c r="I5" s="161"/>
      <c r="J5" s="13"/>
    </row>
    <row r="6" spans="1:10" s="14" customFormat="1" ht="22.5" customHeight="1">
      <c r="A6" s="150"/>
      <c r="B6" s="151"/>
      <c r="C6" s="140"/>
      <c r="D6" s="140"/>
      <c r="E6" s="140"/>
      <c r="F6" s="158"/>
      <c r="G6" s="158"/>
      <c r="H6" s="158"/>
      <c r="I6" s="162"/>
      <c r="J6" s="13"/>
    </row>
    <row r="7" spans="1:10" ht="22.5" customHeight="1">
      <c r="A7" s="132" t="s">
        <v>40</v>
      </c>
      <c r="B7" s="133"/>
      <c r="C7" s="134"/>
      <c r="D7" s="100" t="s">
        <v>6</v>
      </c>
      <c r="E7" s="15" t="s">
        <v>7</v>
      </c>
      <c r="F7" s="15" t="s">
        <v>8</v>
      </c>
      <c r="G7" s="15" t="s">
        <v>9</v>
      </c>
      <c r="H7" s="15" t="s">
        <v>10</v>
      </c>
      <c r="I7" s="15" t="s">
        <v>11</v>
      </c>
      <c r="J7" s="16"/>
    </row>
    <row r="8" spans="1:10" ht="22.5" customHeight="1">
      <c r="A8" s="135" t="s">
        <v>33</v>
      </c>
      <c r="B8" s="136"/>
      <c r="C8" s="137"/>
      <c r="D8" s="101">
        <f>D9+D12+D14+D17</f>
        <v>141.69</v>
      </c>
      <c r="E8" s="29">
        <f>E9+E12+E14+E17</f>
        <v>120.79</v>
      </c>
      <c r="F8" s="29">
        <v>20.9</v>
      </c>
      <c r="G8" s="29"/>
      <c r="H8" s="29"/>
      <c r="I8" s="29"/>
      <c r="J8" s="16"/>
    </row>
    <row r="9" spans="1:10" ht="22.5" customHeight="1">
      <c r="A9" s="119">
        <v>201</v>
      </c>
      <c r="B9" s="120"/>
      <c r="C9" s="96" t="s">
        <v>114</v>
      </c>
      <c r="D9" s="101">
        <v>96.8</v>
      </c>
      <c r="E9" s="101">
        <v>75.9</v>
      </c>
      <c r="F9" s="29">
        <v>20.9</v>
      </c>
      <c r="G9" s="29"/>
      <c r="H9" s="29"/>
      <c r="I9" s="29"/>
      <c r="J9" s="16"/>
    </row>
    <row r="10" spans="1:10" ht="22.5" customHeight="1">
      <c r="A10" s="119">
        <v>2012901</v>
      </c>
      <c r="B10" s="120"/>
      <c r="C10" s="96" t="s">
        <v>115</v>
      </c>
      <c r="D10" s="101">
        <v>54.9</v>
      </c>
      <c r="E10" s="101">
        <v>54.9</v>
      </c>
      <c r="F10" s="29"/>
      <c r="G10" s="29"/>
      <c r="H10" s="29"/>
      <c r="I10" s="29"/>
      <c r="J10" s="16"/>
    </row>
    <row r="11" spans="1:10" ht="22.5" customHeight="1">
      <c r="A11" s="119">
        <v>2012999</v>
      </c>
      <c r="B11" s="120"/>
      <c r="C11" s="96" t="s">
        <v>116</v>
      </c>
      <c r="D11" s="101">
        <v>41.9</v>
      </c>
      <c r="E11" s="101">
        <v>21</v>
      </c>
      <c r="F11" s="29">
        <v>20.9</v>
      </c>
      <c r="G11" s="29"/>
      <c r="H11" s="29"/>
      <c r="I11" s="29"/>
      <c r="J11" s="16"/>
    </row>
    <row r="12" spans="1:10" ht="22.5" customHeight="1">
      <c r="A12" s="119">
        <v>208</v>
      </c>
      <c r="B12" s="120"/>
      <c r="C12" s="97" t="s">
        <v>117</v>
      </c>
      <c r="D12" s="101">
        <v>39.76</v>
      </c>
      <c r="E12" s="101">
        <v>39.76</v>
      </c>
      <c r="F12" s="29"/>
      <c r="G12" s="29"/>
      <c r="H12" s="29"/>
      <c r="I12" s="29"/>
      <c r="J12" s="16"/>
    </row>
    <row r="13" spans="1:10" ht="22.5" customHeight="1">
      <c r="A13" s="119">
        <v>2080501</v>
      </c>
      <c r="B13" s="120"/>
      <c r="C13" s="98" t="s">
        <v>118</v>
      </c>
      <c r="D13" s="101">
        <v>39.76</v>
      </c>
      <c r="E13" s="101">
        <v>39.76</v>
      </c>
      <c r="F13" s="29"/>
      <c r="G13" s="29"/>
      <c r="H13" s="29"/>
      <c r="I13" s="29"/>
      <c r="J13" s="16"/>
    </row>
    <row r="14" spans="1:10" ht="22.5" customHeight="1">
      <c r="A14" s="121">
        <v>210</v>
      </c>
      <c r="B14" s="122"/>
      <c r="C14" s="98" t="s">
        <v>119</v>
      </c>
      <c r="D14" s="101">
        <v>2.29</v>
      </c>
      <c r="E14" s="101">
        <v>2.29</v>
      </c>
      <c r="F14" s="29"/>
      <c r="G14" s="29"/>
      <c r="H14" s="29"/>
      <c r="I14" s="29"/>
      <c r="J14" s="16"/>
    </row>
    <row r="15" spans="1:10" ht="22.5" customHeight="1">
      <c r="A15" s="123">
        <v>2100501</v>
      </c>
      <c r="B15" s="124"/>
      <c r="C15" s="97" t="s">
        <v>120</v>
      </c>
      <c r="D15" s="101">
        <v>2.21</v>
      </c>
      <c r="E15" s="101">
        <v>2.21</v>
      </c>
      <c r="F15" s="29"/>
      <c r="G15" s="29"/>
      <c r="H15" s="29"/>
      <c r="I15" s="29"/>
      <c r="J15" s="16"/>
    </row>
    <row r="16" spans="1:10" ht="22.5" customHeight="1">
      <c r="A16" s="123">
        <v>2100599</v>
      </c>
      <c r="B16" s="124"/>
      <c r="C16" s="97" t="s">
        <v>121</v>
      </c>
      <c r="D16" s="101">
        <v>0.08</v>
      </c>
      <c r="E16" s="101">
        <v>0.08</v>
      </c>
      <c r="F16" s="29"/>
      <c r="G16" s="29"/>
      <c r="H16" s="29"/>
      <c r="I16" s="29"/>
      <c r="J16" s="16"/>
    </row>
    <row r="17" spans="1:10" ht="22.5" customHeight="1">
      <c r="A17" s="123">
        <v>221</v>
      </c>
      <c r="B17" s="124"/>
      <c r="C17" s="97" t="s">
        <v>122</v>
      </c>
      <c r="D17" s="101">
        <v>2.84</v>
      </c>
      <c r="E17" s="101">
        <v>2.84</v>
      </c>
      <c r="F17" s="29"/>
      <c r="G17" s="29"/>
      <c r="H17" s="29"/>
      <c r="I17" s="29"/>
      <c r="J17" s="16"/>
    </row>
    <row r="18" spans="1:10" ht="22.5" customHeight="1">
      <c r="A18" s="119">
        <v>2210201</v>
      </c>
      <c r="B18" s="120"/>
      <c r="C18" s="97" t="s">
        <v>123</v>
      </c>
      <c r="D18" s="101">
        <v>2.84</v>
      </c>
      <c r="E18" s="101">
        <v>2.84</v>
      </c>
      <c r="F18" s="29"/>
      <c r="G18" s="29"/>
      <c r="H18" s="29"/>
      <c r="I18" s="29"/>
      <c r="J18" s="16"/>
    </row>
    <row r="19" spans="1:10" ht="22.5" customHeight="1" thickBot="1">
      <c r="A19" s="153"/>
      <c r="B19" s="154"/>
      <c r="C19" s="17"/>
      <c r="D19" s="102"/>
      <c r="E19" s="31"/>
      <c r="F19" s="31"/>
      <c r="G19" s="31"/>
      <c r="H19" s="31"/>
      <c r="I19" s="31"/>
      <c r="J19" s="16"/>
    </row>
    <row r="20" spans="1:9" ht="30.75" customHeight="1">
      <c r="A20" s="125" t="s">
        <v>144</v>
      </c>
      <c r="B20" s="126"/>
      <c r="C20" s="126"/>
      <c r="D20" s="126"/>
      <c r="E20" s="126"/>
      <c r="F20" s="126"/>
      <c r="G20" s="126"/>
      <c r="H20" s="126"/>
      <c r="I20" s="126"/>
    </row>
    <row r="21" ht="14.25">
      <c r="A21" s="18"/>
    </row>
    <row r="22" ht="14.25">
      <c r="A22" s="18"/>
    </row>
  </sheetData>
  <sheetProtection/>
  <mergeCells count="24">
    <mergeCell ref="A1:I1"/>
    <mergeCell ref="A4:C4"/>
    <mergeCell ref="D4:D6"/>
    <mergeCell ref="E4:E6"/>
    <mergeCell ref="F4:F6"/>
    <mergeCell ref="G4:G6"/>
    <mergeCell ref="H4:H6"/>
    <mergeCell ref="I4:I6"/>
    <mergeCell ref="A5:B6"/>
    <mergeCell ref="C5:C6"/>
    <mergeCell ref="A7:C7"/>
    <mergeCell ref="A8:C8"/>
    <mergeCell ref="A9:B9"/>
    <mergeCell ref="A10:B10"/>
    <mergeCell ref="A11:B11"/>
    <mergeCell ref="A18:B18"/>
    <mergeCell ref="A19:B19"/>
    <mergeCell ref="A20:I20"/>
    <mergeCell ref="A12:B12"/>
    <mergeCell ref="A13:B13"/>
    <mergeCell ref="A14:B14"/>
    <mergeCell ref="A15:B15"/>
    <mergeCell ref="A16:B16"/>
    <mergeCell ref="A17:B17"/>
  </mergeCells>
  <printOptions/>
  <pageMargins left="1.04"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G21" sqref="G21"/>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0"/>
    </row>
    <row r="2" spans="1:10" s="2" customFormat="1" ht="18" customHeight="1">
      <c r="A2" s="113" t="s">
        <v>84</v>
      </c>
      <c r="B2" s="113"/>
      <c r="C2" s="113"/>
      <c r="D2" s="113"/>
      <c r="E2" s="113"/>
      <c r="F2" s="113"/>
      <c r="G2" s="113"/>
      <c r="H2" s="113"/>
      <c r="I2" s="1"/>
      <c r="J2" s="1"/>
    </row>
    <row r="3" spans="1:8" ht="9.75" customHeight="1">
      <c r="A3" s="3"/>
      <c r="B3" s="3"/>
      <c r="C3" s="3"/>
      <c r="D3" s="3"/>
      <c r="E3" s="3"/>
      <c r="F3" s="3"/>
      <c r="G3" s="3"/>
      <c r="H3" s="38" t="s">
        <v>52</v>
      </c>
    </row>
    <row r="4" spans="1:8" ht="15" customHeight="1" thickBot="1">
      <c r="A4" s="6" t="s">
        <v>53</v>
      </c>
      <c r="B4" s="3"/>
      <c r="C4" s="3"/>
      <c r="D4" s="3"/>
      <c r="E4" s="3"/>
      <c r="F4" s="3"/>
      <c r="G4" s="3"/>
      <c r="H4" s="38" t="s">
        <v>48</v>
      </c>
    </row>
    <row r="5" spans="1:10" s="8" customFormat="1" ht="19.5" customHeight="1">
      <c r="A5" s="114" t="s">
        <v>0</v>
      </c>
      <c r="B5" s="115"/>
      <c r="C5" s="115"/>
      <c r="D5" s="115" t="s">
        <v>1</v>
      </c>
      <c r="E5" s="115"/>
      <c r="F5" s="163"/>
      <c r="G5" s="163"/>
      <c r="H5" s="116"/>
      <c r="I5" s="7"/>
      <c r="J5" s="7"/>
    </row>
    <row r="6" spans="1:10" s="8" customFormat="1" ht="31.5" customHeight="1">
      <c r="A6" s="67" t="s">
        <v>2</v>
      </c>
      <c r="B6" s="72" t="s">
        <v>3</v>
      </c>
      <c r="C6" s="87" t="s">
        <v>90</v>
      </c>
      <c r="D6" s="68" t="s">
        <v>2</v>
      </c>
      <c r="E6" s="72" t="s">
        <v>3</v>
      </c>
      <c r="F6" s="87" t="s">
        <v>47</v>
      </c>
      <c r="G6" s="91" t="s">
        <v>102</v>
      </c>
      <c r="H6" s="92" t="s">
        <v>103</v>
      </c>
      <c r="I6" s="7"/>
      <c r="J6" s="7"/>
    </row>
    <row r="7" spans="1:10" s="8" customFormat="1" ht="19.5" customHeight="1">
      <c r="A7" s="67" t="s">
        <v>5</v>
      </c>
      <c r="B7" s="69"/>
      <c r="C7" s="68" t="s">
        <v>6</v>
      </c>
      <c r="D7" s="68" t="s">
        <v>5</v>
      </c>
      <c r="E7" s="69"/>
      <c r="F7" s="88">
        <v>2</v>
      </c>
      <c r="G7" s="88">
        <v>3</v>
      </c>
      <c r="H7" s="89">
        <v>4</v>
      </c>
      <c r="I7" s="7"/>
      <c r="J7" s="7"/>
    </row>
    <row r="8" spans="1:10" s="8" customFormat="1" ht="19.5" customHeight="1">
      <c r="A8" s="43" t="s">
        <v>86</v>
      </c>
      <c r="B8" s="42" t="s">
        <v>6</v>
      </c>
      <c r="C8" s="44">
        <v>141.69</v>
      </c>
      <c r="D8" s="45" t="s">
        <v>76</v>
      </c>
      <c r="E8" s="46">
        <v>15</v>
      </c>
      <c r="F8" s="83"/>
      <c r="G8" s="47">
        <v>96.8</v>
      </c>
      <c r="H8" s="47"/>
      <c r="I8" s="7"/>
      <c r="J8" s="7"/>
    </row>
    <row r="9" spans="1:10" s="8" customFormat="1" ht="19.5" customHeight="1">
      <c r="A9" s="48" t="s">
        <v>85</v>
      </c>
      <c r="B9" s="42" t="s">
        <v>7</v>
      </c>
      <c r="C9" s="44"/>
      <c r="D9" s="45" t="s">
        <v>110</v>
      </c>
      <c r="E9" s="46">
        <v>16</v>
      </c>
      <c r="F9" s="83"/>
      <c r="G9" s="47">
        <v>39.76</v>
      </c>
      <c r="H9" s="47"/>
      <c r="I9" s="7"/>
      <c r="J9" s="7"/>
    </row>
    <row r="10" spans="1:10" s="8" customFormat="1" ht="19.5" customHeight="1">
      <c r="A10" s="48"/>
      <c r="B10" s="42" t="s">
        <v>8</v>
      </c>
      <c r="C10" s="44"/>
      <c r="D10" s="45" t="s">
        <v>111</v>
      </c>
      <c r="E10" s="46">
        <v>17</v>
      </c>
      <c r="F10" s="83"/>
      <c r="G10" s="47">
        <v>2.29</v>
      </c>
      <c r="H10" s="47"/>
      <c r="I10" s="7"/>
      <c r="J10" s="7"/>
    </row>
    <row r="11" spans="1:10" s="8" customFormat="1" ht="19.5" customHeight="1">
      <c r="A11" s="48"/>
      <c r="B11" s="42" t="s">
        <v>9</v>
      </c>
      <c r="C11" s="44"/>
      <c r="D11" s="45" t="s">
        <v>112</v>
      </c>
      <c r="E11" s="46">
        <v>18</v>
      </c>
      <c r="F11" s="83"/>
      <c r="G11" s="47">
        <v>2.84</v>
      </c>
      <c r="H11" s="47"/>
      <c r="I11" s="7"/>
      <c r="J11" s="7"/>
    </row>
    <row r="12" spans="1:10" s="8" customFormat="1" ht="19.5" customHeight="1">
      <c r="A12" s="48"/>
      <c r="B12" s="42" t="s">
        <v>10</v>
      </c>
      <c r="C12" s="44"/>
      <c r="D12" s="45" t="s">
        <v>77</v>
      </c>
      <c r="E12" s="46">
        <v>19</v>
      </c>
      <c r="F12" s="83"/>
      <c r="G12" s="47"/>
      <c r="H12" s="47"/>
      <c r="I12" s="7"/>
      <c r="J12" s="7"/>
    </row>
    <row r="13" spans="1:10" s="8" customFormat="1" ht="19.5" customHeight="1">
      <c r="A13" s="48"/>
      <c r="B13" s="42" t="s">
        <v>11</v>
      </c>
      <c r="C13" s="44"/>
      <c r="D13" s="45" t="s">
        <v>78</v>
      </c>
      <c r="E13" s="46">
        <v>20</v>
      </c>
      <c r="F13" s="83"/>
      <c r="G13" s="83"/>
      <c r="H13" s="47"/>
      <c r="I13" s="7"/>
      <c r="J13" s="7"/>
    </row>
    <row r="14" spans="1:10" s="8" customFormat="1" ht="19.5" customHeight="1">
      <c r="A14" s="49"/>
      <c r="B14" s="42" t="s">
        <v>12</v>
      </c>
      <c r="C14" s="44"/>
      <c r="D14" s="93" t="s">
        <v>104</v>
      </c>
      <c r="E14" s="46">
        <v>21</v>
      </c>
      <c r="F14" s="83"/>
      <c r="G14" s="83"/>
      <c r="H14" s="47"/>
      <c r="I14" s="7"/>
      <c r="J14" s="7"/>
    </row>
    <row r="15" spans="1:10" s="8" customFormat="1" ht="19.5" customHeight="1">
      <c r="A15" s="50"/>
      <c r="B15" s="42" t="s">
        <v>13</v>
      </c>
      <c r="C15" s="51"/>
      <c r="D15" s="52"/>
      <c r="E15" s="46">
        <v>22</v>
      </c>
      <c r="F15" s="84"/>
      <c r="G15" s="46"/>
      <c r="H15" s="53"/>
      <c r="I15" s="7"/>
      <c r="J15" s="7"/>
    </row>
    <row r="16" spans="1:10" s="8" customFormat="1" ht="19.5" customHeight="1">
      <c r="A16" s="54" t="s">
        <v>28</v>
      </c>
      <c r="B16" s="42" t="s">
        <v>14</v>
      </c>
      <c r="C16" s="44">
        <v>141.69</v>
      </c>
      <c r="D16" s="55" t="s">
        <v>30</v>
      </c>
      <c r="E16" s="46">
        <v>23</v>
      </c>
      <c r="F16" s="84"/>
      <c r="G16" s="42">
        <f>SUM(G8:G13)</f>
        <v>141.69</v>
      </c>
      <c r="H16" s="56"/>
      <c r="I16" s="7"/>
      <c r="J16" s="7"/>
    </row>
    <row r="17" spans="1:10" s="8" customFormat="1" ht="19.5" customHeight="1">
      <c r="A17" s="81" t="s">
        <v>87</v>
      </c>
      <c r="B17" s="42" t="s">
        <v>15</v>
      </c>
      <c r="C17" s="44"/>
      <c r="D17" s="86" t="s">
        <v>89</v>
      </c>
      <c r="E17" s="46">
        <v>24</v>
      </c>
      <c r="F17" s="84"/>
      <c r="G17" s="46"/>
      <c r="H17" s="58"/>
      <c r="I17" s="7"/>
      <c r="J17" s="7"/>
    </row>
    <row r="18" spans="1:10" s="8" customFormat="1" ht="19.5" customHeight="1">
      <c r="A18" s="81" t="s">
        <v>101</v>
      </c>
      <c r="B18" s="42" t="s">
        <v>16</v>
      </c>
      <c r="C18" s="44"/>
      <c r="D18" s="57"/>
      <c r="E18" s="46">
        <v>25</v>
      </c>
      <c r="F18" s="84"/>
      <c r="G18" s="46"/>
      <c r="H18" s="58"/>
      <c r="I18" s="7"/>
      <c r="J18" s="7"/>
    </row>
    <row r="19" spans="1:10" s="8" customFormat="1" ht="19.5" customHeight="1">
      <c r="A19" s="82" t="s">
        <v>88</v>
      </c>
      <c r="B19" s="42" t="s">
        <v>17</v>
      </c>
      <c r="C19" s="60"/>
      <c r="D19" s="61"/>
      <c r="E19" s="46">
        <v>26</v>
      </c>
      <c r="F19" s="85"/>
      <c r="G19" s="46"/>
      <c r="H19" s="62"/>
      <c r="I19" s="7"/>
      <c r="J19" s="7"/>
    </row>
    <row r="20" spans="1:10" s="8" customFormat="1" ht="19.5" customHeight="1">
      <c r="A20" s="82"/>
      <c r="B20" s="42" t="s">
        <v>18</v>
      </c>
      <c r="C20" s="60"/>
      <c r="D20" s="61"/>
      <c r="E20" s="46">
        <v>27</v>
      </c>
      <c r="F20" s="85"/>
      <c r="G20" s="46"/>
      <c r="H20" s="62"/>
      <c r="I20" s="7"/>
      <c r="J20" s="7"/>
    </row>
    <row r="21" spans="1:8" ht="19.5" customHeight="1" thickBot="1">
      <c r="A21" s="63" t="s">
        <v>33</v>
      </c>
      <c r="B21" s="42" t="s">
        <v>19</v>
      </c>
      <c r="C21" s="64">
        <v>141.69</v>
      </c>
      <c r="D21" s="65" t="s">
        <v>33</v>
      </c>
      <c r="E21" s="46">
        <v>28</v>
      </c>
      <c r="F21" s="85"/>
      <c r="G21" s="94">
        <v>141.69</v>
      </c>
      <c r="H21" s="66"/>
    </row>
    <row r="22" spans="1:8" ht="29.25" customHeight="1">
      <c r="A22" s="164" t="s">
        <v>91</v>
      </c>
      <c r="B22" s="118"/>
      <c r="C22" s="118"/>
      <c r="D22" s="118"/>
      <c r="E22" s="118"/>
      <c r="F22" s="118"/>
      <c r="G22" s="165"/>
      <c r="H22" s="118"/>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G21"/>
  <sheetViews>
    <sheetView zoomScalePageLayoutView="0" workbookViewId="0" topLeftCell="A1">
      <selection activeCell="D13" sqref="D13"/>
    </sheetView>
  </sheetViews>
  <sheetFormatPr defaultColWidth="9.00390625" defaultRowHeight="14.25"/>
  <cols>
    <col min="1" max="1" width="4.625" style="11" customWidth="1"/>
    <col min="2" max="2" width="4.25390625" style="11" customWidth="1"/>
    <col min="3" max="3" width="19.50390625" style="11" customWidth="1"/>
    <col min="4" max="4" width="25.50390625" style="103" customWidth="1"/>
    <col min="5" max="5" width="22.125" style="11" customWidth="1"/>
    <col min="6" max="6" width="23.125" style="11" customWidth="1"/>
    <col min="7" max="16384" width="9.00390625" style="11" customWidth="1"/>
  </cols>
  <sheetData>
    <row r="1" spans="1:6" s="9" customFormat="1" ht="41.25" customHeight="1">
      <c r="A1" s="166" t="s">
        <v>83</v>
      </c>
      <c r="B1" s="166"/>
      <c r="C1" s="166"/>
      <c r="D1" s="166"/>
      <c r="E1" s="166"/>
      <c r="F1" s="166"/>
    </row>
    <row r="2" spans="1:6" ht="15" thickBot="1">
      <c r="A2" s="6" t="s">
        <v>113</v>
      </c>
      <c r="B2" s="10"/>
      <c r="C2" s="10"/>
      <c r="D2" s="99"/>
      <c r="E2" s="10"/>
      <c r="F2" s="12"/>
    </row>
    <row r="3" spans="1:6" ht="14.25">
      <c r="A3" s="127" t="s">
        <v>2</v>
      </c>
      <c r="B3" s="128"/>
      <c r="C3" s="128"/>
      <c r="D3" s="138" t="s">
        <v>30</v>
      </c>
      <c r="E3" s="138" t="s">
        <v>41</v>
      </c>
      <c r="F3" s="156" t="s">
        <v>42</v>
      </c>
    </row>
    <row r="4" spans="1:7" s="14" customFormat="1" ht="22.5" customHeight="1">
      <c r="A4" s="148" t="s">
        <v>100</v>
      </c>
      <c r="B4" s="149"/>
      <c r="C4" s="152" t="s">
        <v>39</v>
      </c>
      <c r="D4" s="139"/>
      <c r="E4" s="139"/>
      <c r="F4" s="157"/>
      <c r="G4" s="13"/>
    </row>
    <row r="5" spans="1:7" s="14" customFormat="1" ht="22.5" customHeight="1">
      <c r="A5" s="150"/>
      <c r="B5" s="151"/>
      <c r="C5" s="140"/>
      <c r="D5" s="140"/>
      <c r="E5" s="140"/>
      <c r="F5" s="158"/>
      <c r="G5" s="13"/>
    </row>
    <row r="6" spans="1:7" s="14" customFormat="1" ht="22.5" customHeight="1">
      <c r="A6" s="132" t="s">
        <v>40</v>
      </c>
      <c r="B6" s="133"/>
      <c r="C6" s="134"/>
      <c r="D6" s="100" t="s">
        <v>6</v>
      </c>
      <c r="E6" s="15" t="s">
        <v>7</v>
      </c>
      <c r="F6" s="15" t="s">
        <v>8</v>
      </c>
      <c r="G6" s="13"/>
    </row>
    <row r="7" spans="1:7" ht="22.5" customHeight="1">
      <c r="A7" s="135" t="s">
        <v>33</v>
      </c>
      <c r="B7" s="136"/>
      <c r="C7" s="137"/>
      <c r="D7" s="101">
        <f>D8+D11+D13+D16</f>
        <v>141.69</v>
      </c>
      <c r="E7" s="29">
        <f>E8+E11+E13+E16</f>
        <v>120.79</v>
      </c>
      <c r="F7" s="29">
        <v>20.9</v>
      </c>
      <c r="G7" s="16"/>
    </row>
    <row r="8" spans="1:7" ht="22.5" customHeight="1">
      <c r="A8" s="119">
        <v>201</v>
      </c>
      <c r="B8" s="120"/>
      <c r="C8" s="96" t="s">
        <v>114</v>
      </c>
      <c r="D8" s="101">
        <v>96.8</v>
      </c>
      <c r="E8" s="101">
        <v>75.9</v>
      </c>
      <c r="F8" s="29">
        <v>20.9</v>
      </c>
      <c r="G8" s="16"/>
    </row>
    <row r="9" spans="1:7" ht="22.5" customHeight="1">
      <c r="A9" s="119">
        <v>2012901</v>
      </c>
      <c r="B9" s="120"/>
      <c r="C9" s="96" t="s">
        <v>115</v>
      </c>
      <c r="D9" s="101">
        <v>54.9</v>
      </c>
      <c r="E9" s="101">
        <v>54.9</v>
      </c>
      <c r="F9" s="29"/>
      <c r="G9" s="16"/>
    </row>
    <row r="10" spans="1:7" ht="22.5" customHeight="1">
      <c r="A10" s="119">
        <v>2012999</v>
      </c>
      <c r="B10" s="120"/>
      <c r="C10" s="96" t="s">
        <v>116</v>
      </c>
      <c r="D10" s="101">
        <v>41.9</v>
      </c>
      <c r="E10" s="101">
        <v>21</v>
      </c>
      <c r="F10" s="29">
        <v>20.9</v>
      </c>
      <c r="G10" s="16"/>
    </row>
    <row r="11" spans="1:7" ht="22.5" customHeight="1">
      <c r="A11" s="119">
        <v>208</v>
      </c>
      <c r="B11" s="120"/>
      <c r="C11" s="97" t="s">
        <v>117</v>
      </c>
      <c r="D11" s="101">
        <v>39.76</v>
      </c>
      <c r="E11" s="101">
        <v>39.76</v>
      </c>
      <c r="F11" s="29"/>
      <c r="G11" s="16"/>
    </row>
    <row r="12" spans="1:7" ht="22.5" customHeight="1">
      <c r="A12" s="119">
        <v>2080501</v>
      </c>
      <c r="B12" s="120"/>
      <c r="C12" s="98" t="s">
        <v>118</v>
      </c>
      <c r="D12" s="101">
        <v>39.76</v>
      </c>
      <c r="E12" s="101">
        <v>39.76</v>
      </c>
      <c r="F12" s="29"/>
      <c r="G12" s="16"/>
    </row>
    <row r="13" spans="1:7" ht="22.5" customHeight="1">
      <c r="A13" s="121">
        <v>210</v>
      </c>
      <c r="B13" s="122"/>
      <c r="C13" s="98" t="s">
        <v>119</v>
      </c>
      <c r="D13" s="101">
        <v>2.29</v>
      </c>
      <c r="E13" s="101">
        <v>2.29</v>
      </c>
      <c r="F13" s="29"/>
      <c r="G13" s="16"/>
    </row>
    <row r="14" spans="1:7" ht="22.5" customHeight="1">
      <c r="A14" s="123">
        <v>2100501</v>
      </c>
      <c r="B14" s="124"/>
      <c r="C14" s="97" t="s">
        <v>120</v>
      </c>
      <c r="D14" s="101">
        <v>2.21</v>
      </c>
      <c r="E14" s="101">
        <v>2.21</v>
      </c>
      <c r="F14" s="29"/>
      <c r="G14" s="16"/>
    </row>
    <row r="15" spans="1:7" ht="22.5" customHeight="1">
      <c r="A15" s="123">
        <v>2100599</v>
      </c>
      <c r="B15" s="124"/>
      <c r="C15" s="97" t="s">
        <v>121</v>
      </c>
      <c r="D15" s="101">
        <v>0.08</v>
      </c>
      <c r="E15" s="101">
        <v>0.08</v>
      </c>
      <c r="F15" s="29"/>
      <c r="G15" s="16"/>
    </row>
    <row r="16" spans="1:7" ht="22.5" customHeight="1">
      <c r="A16" s="123">
        <v>221</v>
      </c>
      <c r="B16" s="124"/>
      <c r="C16" s="97" t="s">
        <v>122</v>
      </c>
      <c r="D16" s="101">
        <v>2.84</v>
      </c>
      <c r="E16" s="101">
        <v>2.84</v>
      </c>
      <c r="F16" s="29"/>
      <c r="G16" s="16"/>
    </row>
    <row r="17" spans="1:7" ht="22.5" customHeight="1">
      <c r="A17" s="119">
        <v>2210201</v>
      </c>
      <c r="B17" s="120"/>
      <c r="C17" s="97" t="s">
        <v>123</v>
      </c>
      <c r="D17" s="101">
        <v>2.84</v>
      </c>
      <c r="E17" s="101">
        <v>2.84</v>
      </c>
      <c r="F17" s="29"/>
      <c r="G17" s="16"/>
    </row>
    <row r="18" spans="1:7" ht="22.5" customHeight="1" thickBot="1">
      <c r="A18" s="153"/>
      <c r="B18" s="154"/>
      <c r="C18" s="17"/>
      <c r="D18" s="102"/>
      <c r="E18" s="31"/>
      <c r="F18" s="31"/>
      <c r="G18" s="16"/>
    </row>
    <row r="19" spans="1:7" ht="22.5" customHeight="1">
      <c r="A19" s="125" t="s">
        <v>80</v>
      </c>
      <c r="B19" s="126"/>
      <c r="C19" s="126"/>
      <c r="D19" s="126"/>
      <c r="E19" s="126"/>
      <c r="F19" s="126"/>
      <c r="G19" s="16"/>
    </row>
    <row r="20" ht="30.75" customHeight="1">
      <c r="A20" s="18"/>
    </row>
    <row r="21" ht="14.25">
      <c r="A21" s="18"/>
    </row>
  </sheetData>
  <sheetProtection/>
  <mergeCells count="21">
    <mergeCell ref="E3:E5"/>
    <mergeCell ref="F3:F5"/>
    <mergeCell ref="A4:B5"/>
    <mergeCell ref="C4:C5"/>
    <mergeCell ref="A7:C7"/>
    <mergeCell ref="A9:B9"/>
    <mergeCell ref="A10:B10"/>
    <mergeCell ref="A11:B11"/>
    <mergeCell ref="A3:C3"/>
    <mergeCell ref="A18:B18"/>
    <mergeCell ref="D3:D5"/>
    <mergeCell ref="A19:F19"/>
    <mergeCell ref="A1:F1"/>
    <mergeCell ref="A12:B12"/>
    <mergeCell ref="A13:B13"/>
    <mergeCell ref="A14:B14"/>
    <mergeCell ref="A15:B15"/>
    <mergeCell ref="A16:B16"/>
    <mergeCell ref="A17:B17"/>
    <mergeCell ref="A6:C6"/>
    <mergeCell ref="A8:B8"/>
  </mergeCells>
  <printOptions/>
  <pageMargins left="1.19"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7">
      <selection activeCell="F9" sqref="F9"/>
    </sheetView>
  </sheetViews>
  <sheetFormatPr defaultColWidth="9.00390625" defaultRowHeight="14.25"/>
  <cols>
    <col min="1" max="2" width="4.625" style="27" customWidth="1"/>
    <col min="3" max="3" width="21.25390625" style="107" customWidth="1"/>
    <col min="4" max="4" width="21.50390625" style="27" customWidth="1"/>
    <col min="5" max="5" width="25.25390625" style="27" customWidth="1"/>
    <col min="6" max="6" width="32.625" style="27" customWidth="1"/>
    <col min="7" max="16384" width="9.00390625" style="27" customWidth="1"/>
  </cols>
  <sheetData>
    <row r="1" spans="1:6" s="19" customFormat="1" ht="30" customHeight="1">
      <c r="A1" s="174" t="s">
        <v>95</v>
      </c>
      <c r="B1" s="166"/>
      <c r="C1" s="166"/>
      <c r="D1" s="166"/>
      <c r="E1" s="166"/>
      <c r="F1" s="166"/>
    </row>
    <row r="2" spans="1:6" s="21" customFormat="1" ht="10.5" customHeight="1">
      <c r="A2" s="20"/>
      <c r="B2" s="20"/>
      <c r="C2" s="108"/>
      <c r="F2" s="90" t="s">
        <v>94</v>
      </c>
    </row>
    <row r="3" spans="1:6" s="21" customFormat="1" ht="15" customHeight="1" thickBot="1">
      <c r="A3" s="104" t="s">
        <v>113</v>
      </c>
      <c r="B3" s="20"/>
      <c r="C3" s="108"/>
      <c r="D3" s="28"/>
      <c r="E3" s="28"/>
      <c r="F3" s="38" t="s">
        <v>48</v>
      </c>
    </row>
    <row r="4" spans="1:6" s="22" customFormat="1" ht="20.25" customHeight="1">
      <c r="A4" s="175" t="s">
        <v>46</v>
      </c>
      <c r="B4" s="176"/>
      <c r="C4" s="176"/>
      <c r="D4" s="177" t="s">
        <v>56</v>
      </c>
      <c r="E4" s="180" t="s">
        <v>98</v>
      </c>
      <c r="F4" s="183" t="s">
        <v>99</v>
      </c>
    </row>
    <row r="5" spans="1:6" s="22" customFormat="1" ht="24.75" customHeight="1">
      <c r="A5" s="186" t="s">
        <v>96</v>
      </c>
      <c r="B5" s="170"/>
      <c r="C5" s="187" t="s">
        <v>39</v>
      </c>
      <c r="D5" s="178"/>
      <c r="E5" s="181"/>
      <c r="F5" s="184"/>
    </row>
    <row r="6" spans="1:6" s="22" customFormat="1" ht="18" customHeight="1">
      <c r="A6" s="169"/>
      <c r="B6" s="170"/>
      <c r="C6" s="187"/>
      <c r="D6" s="178"/>
      <c r="E6" s="181"/>
      <c r="F6" s="184"/>
    </row>
    <row r="7" spans="1:6" s="22" customFormat="1" ht="22.5" customHeight="1">
      <c r="A7" s="169"/>
      <c r="B7" s="170"/>
      <c r="C7" s="187"/>
      <c r="D7" s="179"/>
      <c r="E7" s="182"/>
      <c r="F7" s="185"/>
    </row>
    <row r="8" spans="1:6" s="22" customFormat="1" ht="22.5" customHeight="1">
      <c r="A8" s="167" t="s">
        <v>40</v>
      </c>
      <c r="B8" s="173"/>
      <c r="C8" s="168"/>
      <c r="D8" s="23">
        <v>1</v>
      </c>
      <c r="E8" s="23">
        <v>2</v>
      </c>
      <c r="F8" s="24">
        <v>3</v>
      </c>
    </row>
    <row r="9" spans="1:6" s="22" customFormat="1" ht="22.5" customHeight="1">
      <c r="A9" s="167" t="s">
        <v>47</v>
      </c>
      <c r="B9" s="173"/>
      <c r="C9" s="168"/>
      <c r="D9" s="32">
        <f>D10+D15+D26</f>
        <v>120.78999999999999</v>
      </c>
      <c r="E9" s="32">
        <f>E10+E26</f>
        <v>89.77000000000001</v>
      </c>
      <c r="F9" s="112">
        <v>31.02</v>
      </c>
    </row>
    <row r="10" spans="1:6" s="25" customFormat="1" ht="22.5" customHeight="1">
      <c r="A10" s="169">
        <v>301</v>
      </c>
      <c r="B10" s="170"/>
      <c r="C10" s="105" t="s">
        <v>125</v>
      </c>
      <c r="D10" s="33">
        <f>SUM(D11:D14)</f>
        <v>47.17</v>
      </c>
      <c r="E10" s="34">
        <v>47.17</v>
      </c>
      <c r="F10" s="35"/>
    </row>
    <row r="11" spans="1:6" s="25" customFormat="1" ht="22.5" customHeight="1">
      <c r="A11" s="169">
        <v>30101</v>
      </c>
      <c r="B11" s="170"/>
      <c r="C11" s="105" t="s">
        <v>126</v>
      </c>
      <c r="D11" s="33">
        <v>12.39</v>
      </c>
      <c r="E11" s="33">
        <v>12.39</v>
      </c>
      <c r="F11" s="35"/>
    </row>
    <row r="12" spans="1:6" s="25" customFormat="1" ht="22.5" customHeight="1">
      <c r="A12" s="169">
        <v>30102</v>
      </c>
      <c r="B12" s="170"/>
      <c r="C12" s="105" t="s">
        <v>127</v>
      </c>
      <c r="D12" s="33">
        <v>30.65</v>
      </c>
      <c r="E12" s="33">
        <v>30.65</v>
      </c>
      <c r="F12" s="35"/>
    </row>
    <row r="13" spans="1:6" s="25" customFormat="1" ht="22.5" customHeight="1">
      <c r="A13" s="169">
        <v>30104</v>
      </c>
      <c r="B13" s="170"/>
      <c r="C13" s="105" t="s">
        <v>128</v>
      </c>
      <c r="D13" s="33">
        <v>2.29</v>
      </c>
      <c r="E13" s="33">
        <v>2.29</v>
      </c>
      <c r="F13" s="35"/>
    </row>
    <row r="14" spans="1:6" s="25" customFormat="1" ht="22.5" customHeight="1">
      <c r="A14" s="169">
        <v>30199</v>
      </c>
      <c r="B14" s="170"/>
      <c r="C14" s="105" t="s">
        <v>129</v>
      </c>
      <c r="D14" s="33">
        <v>1.84</v>
      </c>
      <c r="E14" s="33">
        <v>1.84</v>
      </c>
      <c r="F14" s="35"/>
    </row>
    <row r="15" spans="1:6" s="25" customFormat="1" ht="22.5" customHeight="1">
      <c r="A15" s="169">
        <v>302</v>
      </c>
      <c r="B15" s="170"/>
      <c r="C15" s="105" t="s">
        <v>130</v>
      </c>
      <c r="D15" s="33">
        <f>SUM(D16:D25)</f>
        <v>31.02</v>
      </c>
      <c r="E15" s="33"/>
      <c r="F15" s="35">
        <v>31.02</v>
      </c>
    </row>
    <row r="16" spans="1:6" s="25" customFormat="1" ht="22.5" customHeight="1">
      <c r="A16" s="169">
        <v>30201</v>
      </c>
      <c r="B16" s="170"/>
      <c r="C16" s="105" t="s">
        <v>131</v>
      </c>
      <c r="D16" s="33">
        <v>10.86</v>
      </c>
      <c r="E16" s="33"/>
      <c r="F16" s="35">
        <v>10.86</v>
      </c>
    </row>
    <row r="17" spans="1:6" s="25" customFormat="1" ht="22.5" customHeight="1">
      <c r="A17" s="169">
        <v>30202</v>
      </c>
      <c r="B17" s="170"/>
      <c r="C17" s="105" t="s">
        <v>132</v>
      </c>
      <c r="D17" s="33">
        <v>0.44</v>
      </c>
      <c r="E17" s="33"/>
      <c r="F17" s="35">
        <v>0.44</v>
      </c>
    </row>
    <row r="18" spans="1:6" s="25" customFormat="1" ht="22.5" customHeight="1">
      <c r="A18" s="169">
        <v>30204</v>
      </c>
      <c r="B18" s="170"/>
      <c r="C18" s="105" t="s">
        <v>133</v>
      </c>
      <c r="D18" s="33">
        <v>0.12</v>
      </c>
      <c r="E18" s="33"/>
      <c r="F18" s="35">
        <v>0.12</v>
      </c>
    </row>
    <row r="19" spans="1:6" s="25" customFormat="1" ht="22.5" customHeight="1">
      <c r="A19" s="169">
        <v>30206</v>
      </c>
      <c r="B19" s="170"/>
      <c r="C19" s="105" t="s">
        <v>134</v>
      </c>
      <c r="D19" s="33">
        <v>0.21</v>
      </c>
      <c r="E19" s="33"/>
      <c r="F19" s="35">
        <v>0.21</v>
      </c>
    </row>
    <row r="20" spans="1:6" s="25" customFormat="1" ht="22.5" customHeight="1">
      <c r="A20" s="169">
        <v>30207</v>
      </c>
      <c r="B20" s="170"/>
      <c r="C20" s="105" t="s">
        <v>140</v>
      </c>
      <c r="D20" s="33">
        <v>0.19</v>
      </c>
      <c r="E20" s="33"/>
      <c r="F20" s="35">
        <v>0.19</v>
      </c>
    </row>
    <row r="21" spans="1:6" s="25" customFormat="1" ht="22.5" customHeight="1">
      <c r="A21" s="169">
        <v>30211</v>
      </c>
      <c r="B21" s="170"/>
      <c r="C21" s="105" t="s">
        <v>135</v>
      </c>
      <c r="D21" s="33">
        <v>0.83</v>
      </c>
      <c r="E21" s="33"/>
      <c r="F21" s="35">
        <v>0.83</v>
      </c>
    </row>
    <row r="22" spans="1:6" s="25" customFormat="1" ht="22.5" customHeight="1">
      <c r="A22" s="169">
        <v>30213</v>
      </c>
      <c r="B22" s="170"/>
      <c r="C22" s="105" t="s">
        <v>136</v>
      </c>
      <c r="D22" s="33">
        <v>2.98</v>
      </c>
      <c r="E22" s="33"/>
      <c r="F22" s="35">
        <v>2.98</v>
      </c>
    </row>
    <row r="23" spans="1:6" s="25" customFormat="1" ht="22.5" customHeight="1">
      <c r="A23" s="169">
        <v>30215</v>
      </c>
      <c r="B23" s="170"/>
      <c r="C23" s="105" t="s">
        <v>137</v>
      </c>
      <c r="D23" s="33">
        <v>10.64</v>
      </c>
      <c r="E23" s="33"/>
      <c r="F23" s="35">
        <v>10.64</v>
      </c>
    </row>
    <row r="24" spans="1:6" s="25" customFormat="1" ht="22.5" customHeight="1">
      <c r="A24" s="169">
        <v>30217</v>
      </c>
      <c r="B24" s="170"/>
      <c r="C24" s="105" t="s">
        <v>138</v>
      </c>
      <c r="D24" s="33">
        <v>0.06</v>
      </c>
      <c r="E24" s="33"/>
      <c r="F24" s="35">
        <v>0.06</v>
      </c>
    </row>
    <row r="25" spans="1:6" s="25" customFormat="1" ht="22.5" customHeight="1">
      <c r="A25" s="167">
        <v>30231</v>
      </c>
      <c r="B25" s="168"/>
      <c r="C25" s="105" t="s">
        <v>139</v>
      </c>
      <c r="D25" s="33">
        <v>4.69</v>
      </c>
      <c r="E25" s="33"/>
      <c r="F25" s="35">
        <v>4.69</v>
      </c>
    </row>
    <row r="26" spans="1:6" s="25" customFormat="1" ht="22.5" customHeight="1">
      <c r="A26" s="167">
        <v>303</v>
      </c>
      <c r="B26" s="168"/>
      <c r="C26" s="109" t="s">
        <v>141</v>
      </c>
      <c r="D26" s="110">
        <v>42.6</v>
      </c>
      <c r="E26" s="110">
        <v>42.6</v>
      </c>
      <c r="F26" s="111"/>
    </row>
    <row r="27" spans="1:6" s="25" customFormat="1" ht="22.5" customHeight="1">
      <c r="A27" s="167">
        <v>30302</v>
      </c>
      <c r="B27" s="168"/>
      <c r="C27" s="109" t="s">
        <v>142</v>
      </c>
      <c r="D27" s="110">
        <v>39.76</v>
      </c>
      <c r="E27" s="110">
        <v>39.76</v>
      </c>
      <c r="F27" s="111"/>
    </row>
    <row r="28" spans="1:6" s="25" customFormat="1" ht="22.5" customHeight="1">
      <c r="A28" s="167">
        <v>30311</v>
      </c>
      <c r="B28" s="168"/>
      <c r="C28" s="109" t="s">
        <v>143</v>
      </c>
      <c r="D28" s="110">
        <v>2.83</v>
      </c>
      <c r="E28" s="110">
        <v>2.83</v>
      </c>
      <c r="F28" s="111"/>
    </row>
    <row r="29" spans="1:6" s="25" customFormat="1" ht="22.5" customHeight="1">
      <c r="A29" s="167"/>
      <c r="B29" s="168"/>
      <c r="C29" s="109"/>
      <c r="D29" s="110"/>
      <c r="E29" s="110"/>
      <c r="F29" s="111"/>
    </row>
    <row r="30" spans="1:6" s="25" customFormat="1" ht="22.5" customHeight="1">
      <c r="A30" s="167"/>
      <c r="B30" s="168"/>
      <c r="C30" s="109"/>
      <c r="D30" s="110"/>
      <c r="E30" s="110"/>
      <c r="F30" s="111"/>
    </row>
    <row r="31" spans="1:6" s="25" customFormat="1" ht="22.5" customHeight="1" thickBot="1">
      <c r="A31" s="167"/>
      <c r="B31" s="168"/>
      <c r="C31" s="106"/>
      <c r="D31" s="36"/>
      <c r="E31" s="36"/>
      <c r="F31" s="37"/>
    </row>
    <row r="32" spans="1:6" ht="32.25" customHeight="1">
      <c r="A32" s="171" t="s">
        <v>97</v>
      </c>
      <c r="B32" s="172"/>
      <c r="C32" s="172"/>
      <c r="D32" s="172"/>
      <c r="E32" s="172"/>
      <c r="F32" s="172"/>
    </row>
    <row r="33" ht="14.25">
      <c r="A33" s="26"/>
    </row>
    <row r="34" ht="14.25">
      <c r="A34" s="26"/>
    </row>
    <row r="35" spans="1:5" ht="14.25">
      <c r="A35" s="26"/>
      <c r="E35" s="95"/>
    </row>
    <row r="36" ht="14.25">
      <c r="A36" s="26"/>
    </row>
  </sheetData>
  <sheetProtection/>
  <mergeCells count="32">
    <mergeCell ref="A1:F1"/>
    <mergeCell ref="A4:C4"/>
    <mergeCell ref="D4:D7"/>
    <mergeCell ref="E4:E7"/>
    <mergeCell ref="F4:F7"/>
    <mergeCell ref="A5:B7"/>
    <mergeCell ref="C5:C7"/>
    <mergeCell ref="A31:B31"/>
    <mergeCell ref="A32:F32"/>
    <mergeCell ref="A8:C8"/>
    <mergeCell ref="A9:C9"/>
    <mergeCell ref="A10:B10"/>
    <mergeCell ref="A11:B11"/>
    <mergeCell ref="A12:B12"/>
    <mergeCell ref="A24:B24"/>
    <mergeCell ref="A13:B13"/>
    <mergeCell ref="A20:B20"/>
    <mergeCell ref="A14:B14"/>
    <mergeCell ref="A19:B19"/>
    <mergeCell ref="A15:B15"/>
    <mergeCell ref="A16:B16"/>
    <mergeCell ref="A17:B17"/>
    <mergeCell ref="A18:B18"/>
    <mergeCell ref="A28:B28"/>
    <mergeCell ref="A29:B29"/>
    <mergeCell ref="A30:B30"/>
    <mergeCell ref="A21:B21"/>
    <mergeCell ref="A22:B22"/>
    <mergeCell ref="A23:B23"/>
    <mergeCell ref="A26:B26"/>
    <mergeCell ref="A27:B27"/>
    <mergeCell ref="A25:B25"/>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2"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G8" sqref="G8"/>
    </sheetView>
  </sheetViews>
  <sheetFormatPr defaultColWidth="9.00390625" defaultRowHeight="14.25"/>
  <cols>
    <col min="1" max="12" width="10.125" style="27" customWidth="1"/>
    <col min="13" max="16384" width="9.00390625" style="27" customWidth="1"/>
  </cols>
  <sheetData>
    <row r="1" spans="1:12" s="19" customFormat="1" ht="30" customHeight="1">
      <c r="A1" s="174" t="s">
        <v>93</v>
      </c>
      <c r="B1" s="166"/>
      <c r="C1" s="166"/>
      <c r="D1" s="166"/>
      <c r="E1" s="166"/>
      <c r="F1" s="166"/>
      <c r="G1" s="166"/>
      <c r="H1" s="166"/>
      <c r="I1" s="166"/>
      <c r="J1" s="166"/>
      <c r="K1" s="166"/>
      <c r="L1" s="166"/>
    </row>
    <row r="2" s="21" customFormat="1" ht="10.5" customHeight="1">
      <c r="L2" s="90" t="s">
        <v>92</v>
      </c>
    </row>
    <row r="3" spans="1:12" s="21" customFormat="1" ht="15" customHeight="1" thickBot="1">
      <c r="A3" s="6" t="s">
        <v>53</v>
      </c>
      <c r="B3" s="28"/>
      <c r="C3" s="28"/>
      <c r="D3" s="28"/>
      <c r="E3" s="28"/>
      <c r="F3" s="28"/>
      <c r="G3" s="28"/>
      <c r="H3" s="28"/>
      <c r="I3" s="28"/>
      <c r="J3" s="28"/>
      <c r="K3" s="39"/>
      <c r="L3" s="38" t="s">
        <v>48</v>
      </c>
    </row>
    <row r="4" spans="1:12" s="22" customFormat="1" ht="27.75" customHeight="1">
      <c r="A4" s="194" t="s">
        <v>107</v>
      </c>
      <c r="B4" s="195"/>
      <c r="C4" s="195"/>
      <c r="D4" s="195"/>
      <c r="E4" s="195"/>
      <c r="F4" s="196"/>
      <c r="G4" s="197" t="s">
        <v>108</v>
      </c>
      <c r="H4" s="195"/>
      <c r="I4" s="195"/>
      <c r="J4" s="195"/>
      <c r="K4" s="195"/>
      <c r="L4" s="198"/>
    </row>
    <row r="5" spans="1:12" s="22" customFormat="1" ht="30" customHeight="1">
      <c r="A5" s="199" t="s">
        <v>65</v>
      </c>
      <c r="B5" s="201" t="s">
        <v>66</v>
      </c>
      <c r="C5" s="188" t="s">
        <v>67</v>
      </c>
      <c r="D5" s="189"/>
      <c r="E5" s="190"/>
      <c r="F5" s="203" t="s">
        <v>68</v>
      </c>
      <c r="G5" s="204" t="s">
        <v>65</v>
      </c>
      <c r="H5" s="201" t="s">
        <v>66</v>
      </c>
      <c r="I5" s="188" t="s">
        <v>67</v>
      </c>
      <c r="J5" s="189"/>
      <c r="K5" s="190"/>
      <c r="L5" s="191" t="s">
        <v>68</v>
      </c>
    </row>
    <row r="6" spans="1:12" s="22" customFormat="1" ht="30" customHeight="1">
      <c r="A6" s="200"/>
      <c r="B6" s="202"/>
      <c r="C6" s="73" t="s">
        <v>69</v>
      </c>
      <c r="D6" s="73" t="s">
        <v>70</v>
      </c>
      <c r="E6" s="73" t="s">
        <v>71</v>
      </c>
      <c r="F6" s="203"/>
      <c r="G6" s="205"/>
      <c r="H6" s="202"/>
      <c r="I6" s="73" t="s">
        <v>69</v>
      </c>
      <c r="J6" s="73" t="s">
        <v>70</v>
      </c>
      <c r="K6" s="73" t="s">
        <v>71</v>
      </c>
      <c r="L6" s="192"/>
    </row>
    <row r="7" spans="1:12" s="22" customFormat="1" ht="27.75" customHeight="1">
      <c r="A7" s="74">
        <v>1</v>
      </c>
      <c r="B7" s="75">
        <v>2</v>
      </c>
      <c r="C7" s="75">
        <v>3</v>
      </c>
      <c r="D7" s="75">
        <v>4</v>
      </c>
      <c r="E7" s="75">
        <v>5</v>
      </c>
      <c r="F7" s="75">
        <v>6</v>
      </c>
      <c r="G7" s="75">
        <v>7</v>
      </c>
      <c r="H7" s="75">
        <v>8</v>
      </c>
      <c r="I7" s="75">
        <v>9</v>
      </c>
      <c r="J7" s="75">
        <v>10</v>
      </c>
      <c r="K7" s="75">
        <v>11</v>
      </c>
      <c r="L7" s="76">
        <v>12</v>
      </c>
    </row>
    <row r="8" spans="1:12" s="25" customFormat="1" ht="42.75" customHeight="1" thickBot="1">
      <c r="A8" s="77">
        <v>2.16</v>
      </c>
      <c r="B8" s="78">
        <v>0</v>
      </c>
      <c r="C8" s="78">
        <v>1.6</v>
      </c>
      <c r="D8" s="78">
        <v>0</v>
      </c>
      <c r="E8" s="78">
        <v>1.6</v>
      </c>
      <c r="F8" s="78">
        <v>0.56</v>
      </c>
      <c r="G8" s="78">
        <f>H8+I8+L8</f>
        <v>4.75</v>
      </c>
      <c r="H8" s="78">
        <v>0</v>
      </c>
      <c r="I8" s="78">
        <v>4.69</v>
      </c>
      <c r="J8" s="78">
        <v>0</v>
      </c>
      <c r="K8" s="79">
        <v>4.69</v>
      </c>
      <c r="L8" s="80">
        <v>0.06</v>
      </c>
    </row>
    <row r="9" spans="1:12" ht="45" customHeight="1">
      <c r="A9" s="193" t="s">
        <v>109</v>
      </c>
      <c r="B9" s="172"/>
      <c r="C9" s="172"/>
      <c r="D9" s="172"/>
      <c r="E9" s="172"/>
      <c r="F9" s="172"/>
      <c r="G9" s="172"/>
      <c r="H9" s="172"/>
      <c r="I9" s="172"/>
      <c r="J9" s="172"/>
      <c r="K9" s="172"/>
      <c r="L9" s="172"/>
    </row>
  </sheetData>
  <sheetProtection/>
  <mergeCells count="12">
    <mergeCell ref="G5:G6"/>
    <mergeCell ref="H5:H6"/>
    <mergeCell ref="I5:K5"/>
    <mergeCell ref="L5:L6"/>
    <mergeCell ref="A9:L9"/>
    <mergeCell ref="A1:L1"/>
    <mergeCell ref="A4:F4"/>
    <mergeCell ref="G4:L4"/>
    <mergeCell ref="A5:A6"/>
    <mergeCell ref="B5:B6"/>
    <mergeCell ref="C5:E5"/>
    <mergeCell ref="F5:F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I21"/>
  <sheetViews>
    <sheetView tabSelected="1" zoomScalePageLayoutView="0" workbookViewId="0" topLeftCell="A4">
      <selection activeCell="A9" sqref="A9:C9"/>
    </sheetView>
  </sheetViews>
  <sheetFormatPr defaultColWidth="9.00390625" defaultRowHeight="14.25"/>
  <cols>
    <col min="2" max="2" width="2.00390625" style="0" customWidth="1"/>
    <col min="3" max="3" width="30.25390625" style="243" customWidth="1"/>
    <col min="4" max="4" width="11.50390625" style="0" customWidth="1"/>
    <col min="5" max="5" width="8.125" style="0" customWidth="1"/>
    <col min="6" max="6" width="10.00390625" style="0" customWidth="1"/>
    <col min="7" max="8" width="10.375" style="0" customWidth="1"/>
    <col min="9" max="9" width="11.00390625" style="0" customWidth="1"/>
  </cols>
  <sheetData>
    <row r="1" spans="1:9" ht="21.75" customHeight="1">
      <c r="A1" s="166" t="s">
        <v>145</v>
      </c>
      <c r="B1" s="166"/>
      <c r="C1" s="166"/>
      <c r="D1" s="166"/>
      <c r="E1" s="166"/>
      <c r="F1" s="166"/>
      <c r="G1" s="166"/>
      <c r="H1" s="166"/>
      <c r="I1" s="166"/>
    </row>
    <row r="2" spans="1:9" ht="14.25">
      <c r="A2" s="20"/>
      <c r="B2" s="20"/>
      <c r="C2" s="20"/>
      <c r="D2" s="21"/>
      <c r="E2" s="21"/>
      <c r="F2" s="21"/>
      <c r="G2" s="21"/>
      <c r="H2" s="21"/>
      <c r="I2" s="38" t="s">
        <v>146</v>
      </c>
    </row>
    <row r="3" spans="1:9" ht="15" thickBot="1">
      <c r="A3" s="238" t="s">
        <v>113</v>
      </c>
      <c r="B3" s="238"/>
      <c r="C3" s="238"/>
      <c r="D3" s="238"/>
      <c r="E3" s="28"/>
      <c r="F3" s="28"/>
      <c r="G3" s="28"/>
      <c r="H3" s="39"/>
      <c r="I3" s="38" t="s">
        <v>147</v>
      </c>
    </row>
    <row r="4" spans="1:9" ht="24.75" customHeight="1">
      <c r="A4" s="206" t="s">
        <v>148</v>
      </c>
      <c r="B4" s="207"/>
      <c r="C4" s="207"/>
      <c r="D4" s="177" t="s">
        <v>149</v>
      </c>
      <c r="E4" s="208" t="s">
        <v>150</v>
      </c>
      <c r="F4" s="209" t="s">
        <v>151</v>
      </c>
      <c r="G4" s="210"/>
      <c r="H4" s="210"/>
      <c r="I4" s="211" t="s">
        <v>152</v>
      </c>
    </row>
    <row r="5" spans="1:9" ht="38.25" customHeight="1">
      <c r="A5" s="212" t="s">
        <v>153</v>
      </c>
      <c r="B5" s="213"/>
      <c r="C5" s="213" t="s">
        <v>39</v>
      </c>
      <c r="D5" s="214"/>
      <c r="E5" s="215"/>
      <c r="F5" s="215" t="s">
        <v>154</v>
      </c>
      <c r="G5" s="215" t="s">
        <v>155</v>
      </c>
      <c r="H5" s="214" t="s">
        <v>42</v>
      </c>
      <c r="I5" s="216"/>
    </row>
    <row r="6" spans="1:9" ht="18.75" customHeight="1">
      <c r="A6" s="212"/>
      <c r="B6" s="213"/>
      <c r="C6" s="213"/>
      <c r="D6" s="214"/>
      <c r="E6" s="215"/>
      <c r="F6" s="215"/>
      <c r="G6" s="215"/>
      <c r="H6" s="214"/>
      <c r="I6" s="216"/>
    </row>
    <row r="7" spans="1:9" ht="17.25" customHeight="1" hidden="1">
      <c r="A7" s="212"/>
      <c r="B7" s="213"/>
      <c r="C7" s="213"/>
      <c r="D7" s="217"/>
      <c r="E7" s="218"/>
      <c r="F7" s="218"/>
      <c r="G7" s="218"/>
      <c r="H7" s="217"/>
      <c r="I7" s="219"/>
    </row>
    <row r="8" spans="1:9" ht="27" customHeight="1">
      <c r="A8" s="220" t="s">
        <v>40</v>
      </c>
      <c r="B8" s="221"/>
      <c r="C8" s="222"/>
      <c r="D8" s="223">
        <v>1</v>
      </c>
      <c r="E8" s="223">
        <v>2</v>
      </c>
      <c r="F8" s="223">
        <v>3</v>
      </c>
      <c r="G8" s="223">
        <v>4</v>
      </c>
      <c r="H8" s="224">
        <v>5</v>
      </c>
      <c r="I8" s="225">
        <v>6</v>
      </c>
    </row>
    <row r="9" spans="1:9" ht="25.5" customHeight="1">
      <c r="A9" s="226" t="s">
        <v>33</v>
      </c>
      <c r="B9" s="227"/>
      <c r="C9" s="228"/>
      <c r="D9" s="229">
        <v>20.47</v>
      </c>
      <c r="E9" s="229">
        <v>162.16</v>
      </c>
      <c r="F9" s="101">
        <f>F10+F13+F15+F18</f>
        <v>141.69</v>
      </c>
      <c r="G9" s="29">
        <f>G10+G13+G15+G18</f>
        <v>120.79</v>
      </c>
      <c r="H9" s="29">
        <v>20.9</v>
      </c>
      <c r="I9" s="29">
        <v>20.47</v>
      </c>
    </row>
    <row r="10" spans="1:9" ht="26.25" customHeight="1">
      <c r="A10" s="119">
        <v>201</v>
      </c>
      <c r="B10" s="120"/>
      <c r="C10" s="239" t="s">
        <v>114</v>
      </c>
      <c r="D10" s="230"/>
      <c r="E10" s="230">
        <v>96.8</v>
      </c>
      <c r="F10" s="230">
        <v>96.8</v>
      </c>
      <c r="G10" s="101">
        <v>75.9</v>
      </c>
      <c r="H10" s="29">
        <v>20.9</v>
      </c>
      <c r="I10" s="29"/>
    </row>
    <row r="11" spans="1:9" ht="18.75" customHeight="1">
      <c r="A11" s="119">
        <v>2012901</v>
      </c>
      <c r="B11" s="120"/>
      <c r="C11" s="239" t="s">
        <v>115</v>
      </c>
      <c r="D11" s="230"/>
      <c r="E11" s="230">
        <v>54.9</v>
      </c>
      <c r="F11" s="230">
        <v>54.9</v>
      </c>
      <c r="G11" s="101">
        <v>54.9</v>
      </c>
      <c r="H11" s="29"/>
      <c r="I11" s="29"/>
    </row>
    <row r="12" spans="1:9" ht="21.75" customHeight="1">
      <c r="A12" s="119">
        <v>2012999</v>
      </c>
      <c r="B12" s="120"/>
      <c r="C12" s="239" t="s">
        <v>116</v>
      </c>
      <c r="D12" s="230"/>
      <c r="E12" s="230">
        <v>41.9</v>
      </c>
      <c r="F12" s="230">
        <v>21</v>
      </c>
      <c r="G12" s="101">
        <v>21</v>
      </c>
      <c r="H12" s="29">
        <v>20.9</v>
      </c>
      <c r="I12" s="29"/>
    </row>
    <row r="13" spans="1:9" ht="21" customHeight="1">
      <c r="A13" s="119">
        <v>208</v>
      </c>
      <c r="B13" s="120"/>
      <c r="C13" s="240" t="s">
        <v>117</v>
      </c>
      <c r="D13" s="230"/>
      <c r="E13" s="230">
        <v>39.76</v>
      </c>
      <c r="F13" s="230">
        <v>39.76</v>
      </c>
      <c r="G13" s="230">
        <v>39.76</v>
      </c>
      <c r="H13" s="29"/>
      <c r="I13" s="29"/>
    </row>
    <row r="14" spans="1:9" ht="22.5" customHeight="1">
      <c r="A14" s="119">
        <v>2080501</v>
      </c>
      <c r="B14" s="120"/>
      <c r="C14" s="240" t="s">
        <v>118</v>
      </c>
      <c r="D14" s="230"/>
      <c r="E14" s="230">
        <v>39.76</v>
      </c>
      <c r="F14" s="230">
        <v>39.76</v>
      </c>
      <c r="G14" s="230">
        <v>39.76</v>
      </c>
      <c r="H14" s="29"/>
      <c r="I14" s="29"/>
    </row>
    <row r="15" spans="1:9" ht="19.5" customHeight="1">
      <c r="A15" s="121">
        <v>210</v>
      </c>
      <c r="B15" s="122"/>
      <c r="C15" s="241" t="s">
        <v>119</v>
      </c>
      <c r="D15" s="231"/>
      <c r="E15" s="231">
        <v>2.29</v>
      </c>
      <c r="F15" s="231">
        <v>2.29</v>
      </c>
      <c r="G15" s="231">
        <v>2.29</v>
      </c>
      <c r="H15" s="29"/>
      <c r="I15" s="29"/>
    </row>
    <row r="16" spans="1:9" ht="20.25" customHeight="1">
      <c r="A16" s="123">
        <v>2100501</v>
      </c>
      <c r="B16" s="124"/>
      <c r="C16" s="240" t="s">
        <v>120</v>
      </c>
      <c r="D16" s="231"/>
      <c r="E16" s="231">
        <v>2.21</v>
      </c>
      <c r="F16" s="231">
        <v>2.21</v>
      </c>
      <c r="G16" s="231">
        <v>2.21</v>
      </c>
      <c r="H16" s="29"/>
      <c r="I16" s="29"/>
    </row>
    <row r="17" spans="1:9" ht="18.75" customHeight="1">
      <c r="A17" s="123">
        <v>2100599</v>
      </c>
      <c r="B17" s="124"/>
      <c r="C17" s="240" t="s">
        <v>121</v>
      </c>
      <c r="D17" s="231"/>
      <c r="E17" s="231">
        <v>0.08</v>
      </c>
      <c r="F17" s="231">
        <v>0.08</v>
      </c>
      <c r="G17" s="231">
        <v>0.08</v>
      </c>
      <c r="H17" s="29"/>
      <c r="I17" s="29"/>
    </row>
    <row r="18" spans="1:9" ht="21.75" customHeight="1">
      <c r="A18" s="123">
        <v>221</v>
      </c>
      <c r="B18" s="124"/>
      <c r="C18" s="240" t="s">
        <v>122</v>
      </c>
      <c r="D18" s="231"/>
      <c r="E18" s="231">
        <v>2.84</v>
      </c>
      <c r="F18" s="231">
        <v>2.84</v>
      </c>
      <c r="G18" s="231">
        <v>2.84</v>
      </c>
      <c r="H18" s="29"/>
      <c r="I18" s="29"/>
    </row>
    <row r="19" spans="1:9" ht="14.25">
      <c r="A19" s="119">
        <v>2210201</v>
      </c>
      <c r="B19" s="120"/>
      <c r="C19" s="240" t="s">
        <v>123</v>
      </c>
      <c r="D19" s="231"/>
      <c r="E19" s="231">
        <v>2.84</v>
      </c>
      <c r="F19" s="231">
        <v>2.84</v>
      </c>
      <c r="G19" s="231">
        <v>2.84</v>
      </c>
      <c r="H19" s="29"/>
      <c r="I19" s="29"/>
    </row>
    <row r="20" spans="1:9" ht="15" thickBot="1">
      <c r="A20" s="232">
        <v>2299901</v>
      </c>
      <c r="B20" s="233"/>
      <c r="C20" s="242" t="s">
        <v>157</v>
      </c>
      <c r="D20" s="234"/>
      <c r="E20" s="234">
        <v>20.47</v>
      </c>
      <c r="F20" s="234"/>
      <c r="G20" s="234"/>
      <c r="H20" s="235"/>
      <c r="I20" s="236">
        <v>20.47</v>
      </c>
    </row>
    <row r="21" spans="1:9" ht="20.25" customHeight="1">
      <c r="A21" s="193" t="s">
        <v>156</v>
      </c>
      <c r="B21" s="237"/>
      <c r="C21" s="237"/>
      <c r="D21" s="237"/>
      <c r="E21" s="237"/>
      <c r="F21" s="237"/>
      <c r="G21" s="237"/>
      <c r="H21" s="237"/>
      <c r="I21" s="237"/>
    </row>
  </sheetData>
  <sheetProtection/>
  <mergeCells count="26">
    <mergeCell ref="A19:B19"/>
    <mergeCell ref="A20:B20"/>
    <mergeCell ref="A21:I21"/>
    <mergeCell ref="A3:D3"/>
    <mergeCell ref="A13:B13"/>
    <mergeCell ref="A14:B14"/>
    <mergeCell ref="A15:B15"/>
    <mergeCell ref="A16:B16"/>
    <mergeCell ref="A17:B17"/>
    <mergeCell ref="A18:B18"/>
    <mergeCell ref="H5:H7"/>
    <mergeCell ref="A8:C8"/>
    <mergeCell ref="A9:C9"/>
    <mergeCell ref="A10:B10"/>
    <mergeCell ref="A11:B11"/>
    <mergeCell ref="A12:B12"/>
    <mergeCell ref="A1:I1"/>
    <mergeCell ref="A4:C4"/>
    <mergeCell ref="D4:D7"/>
    <mergeCell ref="E4:E7"/>
    <mergeCell ref="F4:H4"/>
    <mergeCell ref="I4:I7"/>
    <mergeCell ref="A5:B7"/>
    <mergeCell ref="C5:C7"/>
    <mergeCell ref="F5:F7"/>
    <mergeCell ref="G5:G7"/>
  </mergeCells>
  <printOptions/>
  <pageMargins left="1.71"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吴莹</cp:lastModifiedBy>
  <cp:lastPrinted>2016-09-23T02:37:57Z</cp:lastPrinted>
  <dcterms:created xsi:type="dcterms:W3CDTF">2011-12-26T04:36:18Z</dcterms:created>
  <dcterms:modified xsi:type="dcterms:W3CDTF">2016-09-23T02:42:14Z</dcterms:modified>
  <cp:category/>
  <cp:version/>
  <cp:contentType/>
  <cp:contentStatus/>
</cp:coreProperties>
</file>